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5" i="1" l="1"/>
  <c r="F34" i="1"/>
  <c r="F33" i="1"/>
  <c r="F32" i="1"/>
  <c r="F31" i="1"/>
  <c r="F30" i="1"/>
  <c r="F29" i="1"/>
  <c r="F28" i="1"/>
  <c r="F36" i="1" l="1"/>
</calcChain>
</file>

<file path=xl/sharedStrings.xml><?xml version="1.0" encoding="utf-8"?>
<sst xmlns="http://schemas.openxmlformats.org/spreadsheetml/2006/main" count="51" uniqueCount="45">
  <si>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</si>
  <si>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</si>
  <si>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</si>
  <si>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</si>
  <si>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</si>
  <si>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Кол-во</t>
  </si>
  <si>
    <t>Ед.изм.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</si>
  <si>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</si>
  <si>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</si>
  <si>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</si>
  <si>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>1) Место поставки - с. Иртышск, ул. Кожаберген батыра, 15</t>
  </si>
  <si>
    <t>2) Сроки и условия поставки – согласно заявке в течение 10 календарных дней, до 31 декабря 2019 года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</si>
  <si>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</si>
  <si>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Итого</t>
  </si>
  <si>
    <t>Цена</t>
  </si>
  <si>
    <t>Мед.изделия</t>
  </si>
  <si>
    <t>Сумма</t>
  </si>
  <si>
    <t>Сифилис РМП комплект №2 500 опр</t>
  </si>
  <si>
    <t>шт</t>
  </si>
  <si>
    <t>Бахилы одноразовые</t>
  </si>
  <si>
    <t>пара</t>
  </si>
  <si>
    <t>Гигрометр ВИТ-1</t>
  </si>
  <si>
    <t>Краска по Романовскому 1л</t>
  </si>
  <si>
    <t>фл</t>
  </si>
  <si>
    <t>Мешок Амбу для взрослых</t>
  </si>
  <si>
    <t>Мешок Амбу для детей</t>
  </si>
  <si>
    <t>Пакет кл "А" четрный+стяжки 500*600шт</t>
  </si>
  <si>
    <t>Набор для окраски по Граму</t>
  </si>
  <si>
    <t>№ п/п</t>
  </si>
  <si>
    <t xml:space="preserve">Наименование потенциальных поставщиков подавших заявки на участие </t>
  </si>
  <si>
    <t xml:space="preserve">дата </t>
  </si>
  <si>
    <t xml:space="preserve">время </t>
  </si>
  <si>
    <t>БИН</t>
  </si>
  <si>
    <t>ТОО Компания "Медиус"</t>
  </si>
  <si>
    <t>040840004296.</t>
  </si>
  <si>
    <t>ТОО "Medical Trade14"</t>
  </si>
  <si>
    <t>ТОО Лером</t>
  </si>
  <si>
    <t>030240003741.</t>
  </si>
  <si>
    <t>ТОО Компания Медиус</t>
  </si>
  <si>
    <t>ТОО "MedicalTrade"</t>
  </si>
  <si>
    <t>Признать ТОО Компания Медиус победителем по лот №1,8</t>
  </si>
  <si>
    <t>Признать ТОО Лером победителем по лот №2,3,4</t>
  </si>
  <si>
    <t>Признать ТОО "MedicalTrade" по лот №5,7</t>
  </si>
  <si>
    <t>Признать закуп по лоту №6 несостоявшимся в связи с отсутствием поданных заявок</t>
  </si>
  <si>
    <t>Протокол закупа товаров способом из одного источника № 38 от 01.11.2019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</si>
</sst>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3" borderId="3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Border="1"/>
    <xf numFmtId="2" fontId="0" fillId="0" borderId="4" xfId="0" applyNumberFormat="1" applyFont="1" applyBorder="1" applyAlignment="1">
      <alignment horizontal="right"/>
    </xf>
    <xf numFmtId="0" fontId="0" fillId="0" borderId="4" xfId="0" applyBorder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0" fillId="2" borderId="4" xfId="0" applyFill="1" applyBorder="1" applyAlignment="1">
      <alignment horizontal="left" wrapText="1"/>
    </xf>
    <xf numFmtId="0" fontId="6" fillId="0" borderId="0" xfId="0" applyFont="1"/>
    <xf numFmtId="0" fontId="0" fillId="0" borderId="5" xfId="0" applyBorder="1"/>
    <xf numFmtId="0" fontId="0" fillId="2" borderId="6" xfId="0" applyFill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6" fillId="0" borderId="4" xfId="0" applyFont="1" applyBorder="1"/>
    <xf numFmtId="0" fontId="4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4" xfId="0" applyFont="1" applyBorder="1"/>
    <xf numFmtId="14" fontId="5" fillId="0" borderId="4" xfId="0" applyNumberFormat="1" applyFont="1" applyBorder="1"/>
    <xf numFmtId="17" fontId="5" fillId="0" borderId="4" xfId="0" applyNumberFormat="1" applyFont="1" applyBorder="1"/>
    <xf numFmtId="1" fontId="5" fillId="0" borderId="4" xfId="0" applyNumberFormat="1" applyFont="1" applyBorder="1"/>
    <xf numFmtId="1" fontId="5" fillId="0" borderId="4" xfId="0" applyNumberFormat="1" applyFont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0" fillId="0" borderId="8" xfId="0" applyBorder="1"/>
    <xf numFmtId="2" fontId="0" fillId="0" borderId="9" xfId="0" applyNumberFormat="1" applyBorder="1" applyAlignment="1">
      <alignment horizontal="right"/>
    </xf>
    <xf numFmtId="2" fontId="6" fillId="0" borderId="9" xfId="0" applyNumberFormat="1" applyFont="1" applyBorder="1"/>
    <xf numFmtId="0" fontId="4" fillId="0" borderId="4" xfId="0" applyFont="1" applyBorder="1" applyAlignment="1">
      <alignment wrapText="1"/>
    </xf>
    <xf numFmtId="2" fontId="4" fillId="0" borderId="4" xfId="0" applyNumberFormat="1" applyFont="1" applyBorder="1"/>
    <xf numFmtId="2" fontId="4" fillId="0" borderId="4" xfId="0" applyNumberFormat="1" applyFont="1" applyBorder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10" workbookViewId="0">
      <selection activeCell="B11" sqref="B11"/>
    </sheetView>
  </sheetViews>
  <sheetFormatPr defaultRowHeight="15" x14ac:dyDescent="0.25"/>
  <cols>
    <col min="1" max="1" width="4.85546875" style="5" customWidth="1"/>
    <col min="2" max="2" width="47.28515625" style="5" customWidth="1"/>
    <col min="3" max="3" width="12.140625" style="5" customWidth="1"/>
    <col min="4" max="4" width="8.140625" style="5" customWidth="1"/>
    <col min="5" max="5" width="0" style="5" hidden="1" customWidth="1"/>
    <col min="6" max="6" width="20.140625" style="5" customWidth="1"/>
    <col min="7" max="7" width="12.85546875" style="5" customWidth="1"/>
    <col min="8" max="9" width="14.140625" style="5" customWidth="1"/>
    <col min="10" max="10" width="11.7109375" style="5" customWidth="1"/>
    <col min="11" max="16384" width="9.140625" style="5"/>
  </cols>
  <sheetData>
    <row r="1" spans="2:7" hidden="1" x14ac:dyDescent="0.25"/>
    <row r="2" spans="2:7" hidden="1" x14ac:dyDescent="0.25"/>
    <row r="3" spans="2:7" hidden="1" x14ac:dyDescent="0.25">
      <c r="C3" s="5" t="s">
        <v>0</v>
      </c>
    </row>
    <row r="4" spans="2:7" hidden="1" x14ac:dyDescent="0.25">
      <c r="C4" s="5" t="s">
        <v>1</v>
      </c>
    </row>
    <row r="5" spans="2:7" hidden="1" x14ac:dyDescent="0.25">
      <c r="C5" s="5" t="s">
        <v>2</v>
      </c>
    </row>
    <row r="6" spans="2:7" hidden="1" x14ac:dyDescent="0.25"/>
    <row r="7" spans="2:7" hidden="1" x14ac:dyDescent="0.25">
      <c r="B7" s="5" t="s">
        <v>3</v>
      </c>
    </row>
    <row r="8" spans="2:7" hidden="1" x14ac:dyDescent="0.25">
      <c r="B8" s="5" t="s">
        <v>4</v>
      </c>
    </row>
    <row r="9" spans="2:7" hidden="1" x14ac:dyDescent="0.25"/>
    <row r="11" spans="2:7" ht="15.75" x14ac:dyDescent="0.25">
      <c r="B11" s="1" t="s">
        <v>44</v>
      </c>
      <c r="C11" s="6"/>
      <c r="D11" s="6"/>
      <c r="E11" s="6"/>
      <c r="F11" s="6"/>
      <c r="G11" s="6"/>
    </row>
    <row r="12" spans="2:7" ht="15.75" x14ac:dyDescent="0.25">
      <c r="B12" s="1"/>
      <c r="C12" s="6"/>
      <c r="D12" s="6"/>
      <c r="E12" s="6"/>
      <c r="F12" s="6"/>
      <c r="G12" s="6"/>
    </row>
    <row r="13" spans="2:7" ht="75" customHeight="1" x14ac:dyDescent="0.25">
      <c r="B13" s="37" t="s">
        <v>9</v>
      </c>
      <c r="C13" s="37"/>
      <c r="D13" s="37"/>
      <c r="E13" s="37"/>
      <c r="F13" s="37"/>
      <c r="G13" s="37"/>
    </row>
    <row r="14" spans="2:7" ht="47.25" customHeight="1" x14ac:dyDescent="0.25">
      <c r="B14" s="38" t="s">
        <v>12</v>
      </c>
      <c r="C14" s="38"/>
      <c r="D14" s="38"/>
      <c r="E14" s="38"/>
      <c r="F14" s="38"/>
      <c r="G14" s="38"/>
    </row>
    <row r="15" spans="2:7" ht="23.25" customHeight="1" thickBot="1" x14ac:dyDescent="0.3">
      <c r="B15" s="2" t="s">
        <v>10</v>
      </c>
      <c r="C15" s="3"/>
      <c r="D15" s="4"/>
      <c r="E15" s="4"/>
      <c r="F15" s="4"/>
      <c r="G15" s="4"/>
    </row>
    <row r="16" spans="2:7" ht="31.5" customHeight="1" x14ac:dyDescent="0.25">
      <c r="B16" s="38" t="s">
        <v>11</v>
      </c>
      <c r="C16" s="38"/>
      <c r="D16" s="38"/>
      <c r="E16" s="38"/>
      <c r="F16" s="38"/>
      <c r="G16" s="38"/>
    </row>
    <row r="17" spans="1:10" x14ac:dyDescent="0.25">
      <c r="B17" s="7"/>
      <c r="C17" s="6"/>
      <c r="D17" s="6"/>
      <c r="E17" s="6"/>
      <c r="F17" s="6"/>
      <c r="G17" s="6"/>
    </row>
    <row r="18" spans="1:10" x14ac:dyDescent="0.25">
      <c r="B18" s="7"/>
      <c r="C18" s="6"/>
      <c r="D18" s="6"/>
      <c r="E18" s="6"/>
      <c r="F18" s="6"/>
      <c r="G18" s="6"/>
    </row>
    <row r="19" spans="1:10" x14ac:dyDescent="0.25">
      <c r="A19" s="23" t="s">
        <v>28</v>
      </c>
      <c r="B19" s="24" t="s">
        <v>29</v>
      </c>
      <c r="C19" s="25" t="s">
        <v>30</v>
      </c>
      <c r="D19" s="25"/>
      <c r="E19" s="25" t="s">
        <v>31</v>
      </c>
      <c r="F19" s="25" t="s">
        <v>32</v>
      </c>
      <c r="G19" s="6"/>
    </row>
    <row r="20" spans="1:10" x14ac:dyDescent="0.25">
      <c r="A20" s="23">
        <v>1</v>
      </c>
      <c r="B20" s="24" t="s">
        <v>35</v>
      </c>
      <c r="C20" s="26">
        <v>43766</v>
      </c>
      <c r="D20" s="25"/>
      <c r="E20" s="27">
        <v>11171</v>
      </c>
      <c r="F20" s="28">
        <v>140640026538</v>
      </c>
      <c r="G20" s="6"/>
    </row>
    <row r="21" spans="1:10" x14ac:dyDescent="0.25">
      <c r="A21" s="23">
        <v>2</v>
      </c>
      <c r="B21" s="24" t="s">
        <v>33</v>
      </c>
      <c r="C21" s="26">
        <v>43767</v>
      </c>
      <c r="D21" s="25"/>
      <c r="E21" s="27"/>
      <c r="F21" s="29" t="s">
        <v>34</v>
      </c>
      <c r="G21" s="6"/>
    </row>
    <row r="22" spans="1:10" x14ac:dyDescent="0.25">
      <c r="A22" s="23">
        <v>3</v>
      </c>
      <c r="B22" s="24" t="s">
        <v>36</v>
      </c>
      <c r="C22" s="26">
        <v>43767</v>
      </c>
      <c r="D22" s="25"/>
      <c r="E22" s="27"/>
      <c r="F22" s="29" t="s">
        <v>37</v>
      </c>
      <c r="G22" s="6"/>
    </row>
    <row r="23" spans="1:10" x14ac:dyDescent="0.25">
      <c r="B23" s="7"/>
      <c r="C23" s="6"/>
      <c r="D23" s="6"/>
      <c r="E23" s="6"/>
      <c r="F23" s="6"/>
      <c r="G23" s="6"/>
    </row>
    <row r="24" spans="1:10" x14ac:dyDescent="0.25">
      <c r="B24" s="7"/>
      <c r="C24" s="6"/>
      <c r="D24" s="6"/>
      <c r="E24" s="6"/>
      <c r="F24" s="6"/>
      <c r="G24" s="6"/>
    </row>
    <row r="25" spans="1:10" ht="15.75" thickBot="1" x14ac:dyDescent="0.3">
      <c r="A25"/>
      <c r="B25" s="17" t="s">
        <v>15</v>
      </c>
      <c r="C25" s="17"/>
      <c r="D25" s="17"/>
      <c r="E25" s="17"/>
      <c r="F25" s="17"/>
      <c r="G25"/>
      <c r="H25" s="15"/>
      <c r="I25" s="15"/>
      <c r="J25" s="8"/>
    </row>
    <row r="26" spans="1:10" ht="45.75" thickBot="1" x14ac:dyDescent="0.3">
      <c r="A26" s="13" t="s">
        <v>8</v>
      </c>
      <c r="B26" s="14" t="s">
        <v>7</v>
      </c>
      <c r="C26" s="13" t="s">
        <v>6</v>
      </c>
      <c r="D26" s="13" t="s">
        <v>5</v>
      </c>
      <c r="E26" s="13" t="s">
        <v>14</v>
      </c>
      <c r="F26" s="30" t="s">
        <v>16</v>
      </c>
      <c r="G26" s="34" t="s">
        <v>38</v>
      </c>
      <c r="H26" s="35" t="s">
        <v>36</v>
      </c>
      <c r="I26" s="36" t="s">
        <v>39</v>
      </c>
      <c r="J26" s="8"/>
    </row>
    <row r="27" spans="1:10" x14ac:dyDescent="0.25">
      <c r="A27" s="18"/>
      <c r="B27" s="19"/>
      <c r="C27" s="20"/>
      <c r="D27" s="20"/>
      <c r="E27" s="21"/>
      <c r="F27" s="31"/>
      <c r="G27" s="23"/>
      <c r="H27" s="35"/>
      <c r="I27" s="35"/>
      <c r="J27" s="8"/>
    </row>
    <row r="28" spans="1:10" x14ac:dyDescent="0.25">
      <c r="A28" s="10">
        <v>1</v>
      </c>
      <c r="B28" s="16" t="s">
        <v>17</v>
      </c>
      <c r="C28" s="11" t="s">
        <v>18</v>
      </c>
      <c r="D28" s="12">
        <v>5</v>
      </c>
      <c r="E28" s="9">
        <v>33300</v>
      </c>
      <c r="F28" s="32">
        <f t="shared" ref="F28:F35" si="0">E28*D28</f>
        <v>166500</v>
      </c>
      <c r="G28" s="35">
        <v>149950</v>
      </c>
      <c r="H28" s="35"/>
      <c r="I28" s="35"/>
      <c r="J28" s="8"/>
    </row>
    <row r="29" spans="1:10" x14ac:dyDescent="0.25">
      <c r="A29" s="10">
        <v>2</v>
      </c>
      <c r="B29" s="16" t="s">
        <v>19</v>
      </c>
      <c r="C29" s="11" t="s">
        <v>20</v>
      </c>
      <c r="D29" s="12">
        <v>2000</v>
      </c>
      <c r="E29" s="9">
        <v>7</v>
      </c>
      <c r="F29" s="32">
        <f t="shared" si="0"/>
        <v>14000</v>
      </c>
      <c r="G29" s="35"/>
      <c r="H29" s="35">
        <v>12300</v>
      </c>
      <c r="I29" s="35">
        <v>14000</v>
      </c>
      <c r="J29" s="8"/>
    </row>
    <row r="30" spans="1:10" x14ac:dyDescent="0.25">
      <c r="A30" s="10">
        <v>3</v>
      </c>
      <c r="B30" s="16" t="s">
        <v>21</v>
      </c>
      <c r="C30" s="11" t="s">
        <v>18</v>
      </c>
      <c r="D30" s="12">
        <v>5</v>
      </c>
      <c r="E30" s="9">
        <v>1800</v>
      </c>
      <c r="F30" s="32">
        <f t="shared" si="0"/>
        <v>9000</v>
      </c>
      <c r="G30" s="35"/>
      <c r="H30" s="35">
        <v>8000</v>
      </c>
      <c r="I30" s="35"/>
    </row>
    <row r="31" spans="1:10" x14ac:dyDescent="0.25">
      <c r="A31" s="10">
        <v>4</v>
      </c>
      <c r="B31" s="16" t="s">
        <v>22</v>
      </c>
      <c r="C31" s="11" t="s">
        <v>23</v>
      </c>
      <c r="D31" s="12">
        <v>2</v>
      </c>
      <c r="E31" s="9">
        <v>4100</v>
      </c>
      <c r="F31" s="32">
        <f t="shared" si="0"/>
        <v>8200</v>
      </c>
      <c r="G31" s="35">
        <v>7160</v>
      </c>
      <c r="H31" s="35">
        <v>5928</v>
      </c>
      <c r="I31" s="35"/>
    </row>
    <row r="32" spans="1:10" x14ac:dyDescent="0.25">
      <c r="A32" s="10">
        <v>5</v>
      </c>
      <c r="B32" s="16" t="s">
        <v>24</v>
      </c>
      <c r="C32" s="11" t="s">
        <v>18</v>
      </c>
      <c r="D32" s="12">
        <v>1</v>
      </c>
      <c r="E32" s="9">
        <v>7100</v>
      </c>
      <c r="F32" s="32">
        <f t="shared" si="0"/>
        <v>7100</v>
      </c>
      <c r="G32" s="35"/>
      <c r="H32" s="35"/>
      <c r="I32" s="35">
        <v>7050</v>
      </c>
    </row>
    <row r="33" spans="1:9" x14ac:dyDescent="0.25">
      <c r="A33" s="10">
        <v>6</v>
      </c>
      <c r="B33" s="16" t="s">
        <v>25</v>
      </c>
      <c r="C33" s="11" t="s">
        <v>18</v>
      </c>
      <c r="D33" s="12">
        <v>1</v>
      </c>
      <c r="E33" s="9">
        <v>7100</v>
      </c>
      <c r="F33" s="32">
        <f t="shared" si="0"/>
        <v>7100</v>
      </c>
      <c r="G33" s="35"/>
      <c r="H33" s="35"/>
      <c r="I33" s="35"/>
    </row>
    <row r="34" spans="1:9" x14ac:dyDescent="0.25">
      <c r="A34" s="10">
        <v>7</v>
      </c>
      <c r="B34" s="16" t="s">
        <v>26</v>
      </c>
      <c r="C34" s="11" t="s">
        <v>18</v>
      </c>
      <c r="D34" s="12">
        <v>2000</v>
      </c>
      <c r="E34" s="9">
        <v>24</v>
      </c>
      <c r="F34" s="32">
        <f t="shared" si="0"/>
        <v>48000</v>
      </c>
      <c r="G34" s="35">
        <v>39200</v>
      </c>
      <c r="H34" s="35"/>
      <c r="I34" s="35">
        <v>18000</v>
      </c>
    </row>
    <row r="35" spans="1:9" x14ac:dyDescent="0.25">
      <c r="A35" s="10">
        <v>8</v>
      </c>
      <c r="B35" s="16" t="s">
        <v>27</v>
      </c>
      <c r="C35" s="11" t="s">
        <v>18</v>
      </c>
      <c r="D35" s="12">
        <v>2</v>
      </c>
      <c r="E35" s="9">
        <v>7500</v>
      </c>
      <c r="F35" s="32">
        <f t="shared" si="0"/>
        <v>15000</v>
      </c>
      <c r="G35" s="35">
        <v>7200</v>
      </c>
      <c r="H35" s="35"/>
      <c r="I35" s="35"/>
    </row>
    <row r="36" spans="1:9" x14ac:dyDescent="0.25">
      <c r="A36" s="10"/>
      <c r="B36" s="22" t="s">
        <v>13</v>
      </c>
      <c r="C36" s="22"/>
      <c r="D36" s="22"/>
      <c r="E36" s="22"/>
      <c r="F36" s="33">
        <f>SUM(F28:F35)</f>
        <v>274900</v>
      </c>
      <c r="G36" s="35"/>
      <c r="H36" s="35"/>
      <c r="I36" s="35"/>
    </row>
    <row r="37" spans="1:9" x14ac:dyDescent="0.25">
      <c r="A37"/>
      <c r="B37"/>
      <c r="C37"/>
      <c r="D37"/>
      <c r="E37"/>
      <c r="F37"/>
      <c r="G37"/>
    </row>
    <row r="39" spans="1:9" x14ac:dyDescent="0.25">
      <c r="B39" s="5" t="s">
        <v>40</v>
      </c>
    </row>
    <row r="40" spans="1:9" x14ac:dyDescent="0.25">
      <c r="B40" s="5" t="s">
        <v>41</v>
      </c>
    </row>
    <row r="41" spans="1:9" x14ac:dyDescent="0.25">
      <c r="B41" s="5" t="s">
        <v>42</v>
      </c>
    </row>
    <row r="42" spans="1:9" x14ac:dyDescent="0.25">
      <c r="B42" s="5" t="s">
        <v>43</v>
      </c>
    </row>
  </sheetData>
  <mergeCells count="3">
    <mergeCell ref="B13:G13"/>
    <mergeCell ref="B14:G14"/>
    <mergeCell ref="B16:G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2019-11-01T09:30:56Z</dcterms:modified>
</cp:coreProperties>
</file>