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1"/>
  </bookViews>
  <sheets>
    <sheet name="объявление " sheetId="1" r:id="rId1"/>
    <sheet name="протокол" sheetId="4" r:id="rId2"/>
  </sheets>
  <calcPr calcId="145621"/>
</workbook>
</file>

<file path=xl/calcChain.xml><?xml version="1.0" encoding="utf-8"?>
<calcChain xmlns="http://schemas.openxmlformats.org/spreadsheetml/2006/main">
  <c r="G37" i="4" l="1"/>
  <c r="G36" i="4"/>
  <c r="G35" i="4"/>
  <c r="G34" i="4"/>
  <c r="G38" i="4" s="1"/>
  <c r="G33" i="4"/>
  <c r="G24" i="1" l="1"/>
  <c r="G25" i="1"/>
  <c r="G26" i="1"/>
  <c r="G27" i="1"/>
  <c r="G28" i="1"/>
  <c r="G29" i="1" l="1"/>
</calcChain>
</file>

<file path=xl/sharedStrings.xml><?xml version="1.0" encoding="utf-8"?>
<sst xmlns="http://schemas.openxmlformats.org/spreadsheetml/2006/main" count="88" uniqueCount="52">
  <si>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</si>
  <si>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</si>
  <si>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</si>
  <si>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</si>
  <si>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</si>
  <si>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</si>
  <si>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шт</t>
  </si>
  <si>
    <t>Исполнитель: Мухамедьярова С.Х.</t>
  </si>
  <si>
    <t>уп</t>
  </si>
  <si>
    <t>Кол-во</t>
  </si>
  <si>
    <t>Сумма</t>
  </si>
  <si>
    <t>Ед.изм.</t>
  </si>
  <si>
    <t>Наименование</t>
  </si>
  <si>
    <t>ИТОГО:</t>
  </si>
  <si>
    <t xml:space="preserve">Цена </t>
  </si>
  <si>
    <t xml:space="preserve">                                                                                     2019 год</t>
  </si>
  <si>
    <t xml:space="preserve">                                                                                    Заявка на медицинские изделия для амбулатории и поликлиники РБ </t>
  </si>
  <si>
    <t>Т/п на глюкозу "Аккутренд" №50</t>
  </si>
  <si>
    <t>Т/п холестерин "Аккутренд" №50</t>
  </si>
  <si>
    <t>№</t>
  </si>
  <si>
    <t>02.04.2019 год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</si>
  <si>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</si>
  <si>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ЦРБ»,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</si>
  <si>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</si>
  <si>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10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</si>
  <si>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ЦБ», кабинет юриста</t>
  </si>
  <si>
    <t>4)  Окончательный срок предоставления ценовых предложений – с 09-00 часов, 3 апреля 2019 года до 09-00 часов, 10 апреля 2019 года</t>
  </si>
  <si>
    <t>5) Дата, время и место вскрытия конвертов: 15-00 часов, 10 апреля 2019 года, по адресу с. Иртышск, ул. Кожаберген батыра, 15, КГП на ПХВ «Иртышская ЦРБ»</t>
  </si>
  <si>
    <t>Объявление о проведении закупа товаров способом запроса ценовых предложений №9</t>
  </si>
  <si>
    <t>№ п/п</t>
  </si>
  <si>
    <t>Наименование потенциального поставщика</t>
  </si>
  <si>
    <t>дата подачи конверта</t>
  </si>
  <si>
    <t>время подачи конверта</t>
  </si>
  <si>
    <t>ТОО " Компания "Медиус"</t>
  </si>
  <si>
    <t>04.04.2019г</t>
  </si>
  <si>
    <t>09.16 ч</t>
  </si>
  <si>
    <t>ТОО "Компания "Медсервис ПВЛ"</t>
  </si>
  <si>
    <t>05.04.2019 г</t>
  </si>
  <si>
    <t>08.55 ч</t>
  </si>
  <si>
    <t>ТОО "Аксель и А"</t>
  </si>
  <si>
    <t>10.04.2019г</t>
  </si>
  <si>
    <t>08.15 ч</t>
  </si>
  <si>
    <t>ТОО "Firdaws Capital"</t>
  </si>
  <si>
    <t>10.04.2019 г</t>
  </si>
  <si>
    <t>08.19 ч</t>
  </si>
  <si>
    <t xml:space="preserve">Представители: </t>
  </si>
  <si>
    <t>3)  Место представления (приема) документов – с.Иртышск, ул. Кожаберген батыра, 15., КГП на ПХВ «Иртышская РБ», кабинет юриста</t>
  </si>
  <si>
    <t>5) Дата, время и место вскрытия конвертов: 15-00 часов, 10 апреля 2019 года, по адресу с. Иртышск, ул. Кожаберген батыра, 15, КГП на ПХВ «Иртышская РБ»</t>
  </si>
  <si>
    <t>Заявка от ТОО "Аксель и А" отклонена без рассмотрения- не представляется возможным определить ценовое предложение</t>
  </si>
  <si>
    <t>Протокол закупа товаров способом запроса ценовых предложений №9-1 от 08.05.2019 г</t>
  </si>
  <si>
    <t>Заказчику по лотам № 1,2В связи с уклонением от заключения договора первого победителя ТОО "Firdaws Capital",  направить договор второму победителю ТОО "Компания "Медиус"</t>
  </si>
  <si>
    <t>Лот № 1,2 признать первым победителем  ТОО "Firdaws Capital"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</si>
</sst>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3" xfId="0" applyFont="1" applyBorder="1"/>
    <xf numFmtId="0" fontId="0" fillId="0" borderId="6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7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2" borderId="4" xfId="0" applyFill="1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3" fillId="2" borderId="4" xfId="0" applyFont="1" applyFill="1" applyBorder="1"/>
    <xf numFmtId="0" fontId="2" fillId="2" borderId="4" xfId="0" applyFont="1" applyFill="1" applyBorder="1"/>
    <xf numFmtId="0" fontId="4" fillId="0" borderId="0" xfId="0" applyFont="1"/>
    <xf numFmtId="0" fontId="4" fillId="0" borderId="1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2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/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/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/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" borderId="12" xfId="0" applyFont="1" applyFill="1" applyBorder="1"/>
    <xf numFmtId="0" fontId="3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activeCell="H13" sqref="H13"/>
    </sheetView>
  </sheetViews>
  <sheetFormatPr defaultRowHeight="15" x14ac:dyDescent="0.25"/>
  <cols>
    <col min="1" max="1" width="4.85546875" customWidth="1"/>
    <col min="2" max="2" width="47.28515625" customWidth="1"/>
    <col min="3" max="3" width="8.28515625" customWidth="1"/>
    <col min="4" max="4" width="8.140625" customWidth="1"/>
    <col min="5" max="5" width="0" hidden="1" customWidth="1"/>
    <col min="6" max="6" width="8.28515625" customWidth="1"/>
    <col min="7" max="7" width="11.7109375" customWidth="1"/>
  </cols>
  <sheetData>
    <row r="1" spans="2:7" hidden="1" x14ac:dyDescent="0.25"/>
    <row r="2" spans="2:7" hidden="1" x14ac:dyDescent="0.25"/>
    <row r="3" spans="2:7" hidden="1" x14ac:dyDescent="0.25">
      <c r="C3" t="s">
        <v>0</v>
      </c>
    </row>
    <row r="4" spans="2:7" hidden="1" x14ac:dyDescent="0.25">
      <c r="C4" t="s">
        <v>1</v>
      </c>
    </row>
    <row r="5" spans="2:7" hidden="1" x14ac:dyDescent="0.25">
      <c r="C5" t="s">
        <v>2</v>
      </c>
    </row>
    <row r="6" spans="2:7" hidden="1" x14ac:dyDescent="0.25"/>
    <row r="7" spans="2:7" hidden="1" x14ac:dyDescent="0.25">
      <c r="B7" t="s">
        <v>3</v>
      </c>
    </row>
    <row r="8" spans="2:7" hidden="1" x14ac:dyDescent="0.25">
      <c r="B8" t="s">
        <v>4</v>
      </c>
    </row>
    <row r="9" spans="2:7" hidden="1" x14ac:dyDescent="0.25"/>
    <row r="11" spans="2:7" ht="42" customHeight="1" x14ac:dyDescent="0.25">
      <c r="B11" s="45" t="s">
        <v>28</v>
      </c>
      <c r="C11" s="45"/>
      <c r="D11" s="45"/>
      <c r="E11" s="45"/>
      <c r="F11" s="45"/>
      <c r="G11" s="45"/>
    </row>
    <row r="12" spans="2:7" ht="81.75" customHeight="1" x14ac:dyDescent="0.25">
      <c r="B12" s="46" t="s">
        <v>21</v>
      </c>
      <c r="C12" s="46"/>
      <c r="D12" s="46"/>
      <c r="E12" s="46"/>
      <c r="F12" s="46"/>
      <c r="G12" s="46"/>
    </row>
    <row r="13" spans="2:7" ht="45" customHeight="1" x14ac:dyDescent="0.25">
      <c r="B13" s="47" t="s">
        <v>22</v>
      </c>
      <c r="C13" s="47"/>
      <c r="D13" s="47"/>
      <c r="E13" s="47"/>
      <c r="F13" s="47"/>
      <c r="G13" s="47"/>
    </row>
    <row r="14" spans="2:7" ht="20.25" customHeight="1" x14ac:dyDescent="0.25">
      <c r="B14" s="17" t="s">
        <v>23</v>
      </c>
      <c r="C14" s="17"/>
      <c r="D14" s="17"/>
      <c r="E14" s="18"/>
      <c r="F14" s="18"/>
      <c r="G14" s="18"/>
    </row>
    <row r="15" spans="2:7" ht="31.5" customHeight="1" x14ac:dyDescent="0.25">
      <c r="B15" s="44" t="s">
        <v>24</v>
      </c>
      <c r="C15" s="44"/>
      <c r="D15" s="44"/>
      <c r="E15" s="44"/>
      <c r="F15" s="44"/>
      <c r="G15" s="44"/>
    </row>
    <row r="16" spans="2:7" ht="39.75" customHeight="1" x14ac:dyDescent="0.25">
      <c r="B16" s="47" t="s">
        <v>25</v>
      </c>
      <c r="C16" s="47"/>
      <c r="D16" s="47"/>
      <c r="E16" s="47"/>
      <c r="F16" s="47"/>
      <c r="G16" s="47"/>
    </row>
    <row r="17" spans="1:7" ht="29.25" customHeight="1" x14ac:dyDescent="0.25">
      <c r="B17" s="47" t="s">
        <v>26</v>
      </c>
      <c r="C17" s="47"/>
      <c r="D17" s="47"/>
      <c r="E17" s="47"/>
      <c r="F17" s="47"/>
      <c r="G17" s="47"/>
    </row>
    <row r="18" spans="1:7" ht="31.5" customHeight="1" x14ac:dyDescent="0.25">
      <c r="B18" s="44" t="s">
        <v>27</v>
      </c>
      <c r="C18" s="44"/>
      <c r="D18" s="44"/>
      <c r="E18" s="44"/>
      <c r="F18" s="44"/>
      <c r="G18" s="44"/>
    </row>
    <row r="20" spans="1:7" x14ac:dyDescent="0.25">
      <c r="B20" s="10" t="s">
        <v>16</v>
      </c>
      <c r="C20" s="10"/>
      <c r="D20" s="10"/>
      <c r="E20" s="10"/>
      <c r="F20" s="10"/>
      <c r="G20" s="9"/>
    </row>
    <row r="21" spans="1:7" x14ac:dyDescent="0.25">
      <c r="B21" s="10" t="s">
        <v>15</v>
      </c>
      <c r="C21" s="10"/>
      <c r="D21" s="10"/>
      <c r="E21" s="10"/>
      <c r="F21" s="10"/>
      <c r="G21" s="9"/>
    </row>
    <row r="22" spans="1:7" ht="15.75" thickBot="1" x14ac:dyDescent="0.3">
      <c r="B22" s="9" t="s">
        <v>5</v>
      </c>
      <c r="C22" s="9"/>
      <c r="D22" s="9"/>
      <c r="E22" s="9"/>
      <c r="F22" s="9"/>
      <c r="G22" s="9"/>
    </row>
    <row r="23" spans="1:7" ht="15.75" thickBot="1" x14ac:dyDescent="0.3">
      <c r="A23" s="3" t="s">
        <v>19</v>
      </c>
      <c r="B23" s="12" t="s">
        <v>12</v>
      </c>
      <c r="C23" s="3" t="s">
        <v>11</v>
      </c>
      <c r="D23" s="3" t="s">
        <v>9</v>
      </c>
      <c r="E23" s="4"/>
      <c r="F23" s="3" t="s">
        <v>14</v>
      </c>
      <c r="G23" s="3" t="s">
        <v>10</v>
      </c>
    </row>
    <row r="24" spans="1:7" ht="15.75" thickBot="1" x14ac:dyDescent="0.3">
      <c r="A24" s="1">
        <v>1</v>
      </c>
      <c r="B24" s="13" t="s">
        <v>17</v>
      </c>
      <c r="C24" s="1" t="s">
        <v>8</v>
      </c>
      <c r="D24" s="1">
        <v>80</v>
      </c>
      <c r="E24" s="5"/>
      <c r="F24" s="1">
        <v>3360</v>
      </c>
      <c r="G24" s="11">
        <f t="shared" ref="G24:G28" si="0">D24*F24</f>
        <v>268800</v>
      </c>
    </row>
    <row r="25" spans="1:7" ht="15.75" thickBot="1" x14ac:dyDescent="0.3">
      <c r="A25" s="1">
        <v>2</v>
      </c>
      <c r="B25" s="13" t="s">
        <v>18</v>
      </c>
      <c r="C25" s="1" t="s">
        <v>8</v>
      </c>
      <c r="D25" s="1">
        <v>80</v>
      </c>
      <c r="E25" s="5"/>
      <c r="F25" s="1">
        <v>11960</v>
      </c>
      <c r="G25" s="11">
        <f t="shared" si="0"/>
        <v>956800</v>
      </c>
    </row>
    <row r="26" spans="1:7" ht="15.75" hidden="1" thickBot="1" x14ac:dyDescent="0.3">
      <c r="A26" s="1"/>
      <c r="B26" s="5"/>
      <c r="C26" s="1" t="s">
        <v>6</v>
      </c>
      <c r="D26" s="1"/>
      <c r="E26" s="5">
        <v>9.26</v>
      </c>
      <c r="F26" s="1"/>
      <c r="G26" s="11">
        <f t="shared" si="0"/>
        <v>0</v>
      </c>
    </row>
    <row r="27" spans="1:7" ht="15.75" hidden="1" thickBot="1" x14ac:dyDescent="0.3">
      <c r="A27" s="1"/>
      <c r="B27" s="5"/>
      <c r="C27" s="1" t="s">
        <v>6</v>
      </c>
      <c r="D27" s="1"/>
      <c r="E27" s="5">
        <v>10.89</v>
      </c>
      <c r="F27" s="1"/>
      <c r="G27" s="11">
        <f t="shared" si="0"/>
        <v>0</v>
      </c>
    </row>
    <row r="28" spans="1:7" ht="15.75" hidden="1" thickBot="1" x14ac:dyDescent="0.3">
      <c r="A28" s="16"/>
      <c r="B28" s="14"/>
      <c r="C28" s="8" t="s">
        <v>6</v>
      </c>
      <c r="D28" s="8"/>
      <c r="E28" s="6">
        <v>20</v>
      </c>
      <c r="F28" s="8"/>
      <c r="G28" s="11">
        <f t="shared" si="0"/>
        <v>0</v>
      </c>
    </row>
    <row r="29" spans="1:7" ht="15.75" thickBot="1" x14ac:dyDescent="0.3">
      <c r="A29" s="15"/>
      <c r="B29" s="7" t="s">
        <v>13</v>
      </c>
      <c r="C29" s="2"/>
      <c r="D29" s="2"/>
      <c r="E29" s="7"/>
      <c r="F29" s="2"/>
      <c r="G29" s="2">
        <f>SUM(G24:G28)</f>
        <v>1225600</v>
      </c>
    </row>
    <row r="31" spans="1:7" x14ac:dyDescent="0.25">
      <c r="B31" t="s">
        <v>7</v>
      </c>
    </row>
    <row r="32" spans="1:7" x14ac:dyDescent="0.25">
      <c r="B32" t="s">
        <v>20</v>
      </c>
    </row>
  </sheetData>
  <mergeCells count="7">
    <mergeCell ref="B18:G18"/>
    <mergeCell ref="B11:G11"/>
    <mergeCell ref="B12:G12"/>
    <mergeCell ref="B13:G13"/>
    <mergeCell ref="B15:G15"/>
    <mergeCell ref="B16:G16"/>
    <mergeCell ref="B17:G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5" workbookViewId="0">
      <selection activeCell="B43" sqref="B43"/>
    </sheetView>
  </sheetViews>
  <sheetFormatPr defaultRowHeight="15" x14ac:dyDescent="0.25"/>
  <cols>
    <col min="1" max="1" width="4.85546875" style="19" customWidth="1"/>
    <col min="2" max="2" width="47.28515625" style="19" customWidth="1"/>
    <col min="3" max="3" width="12.140625" style="19" customWidth="1"/>
    <col min="4" max="4" width="13.140625" style="19" customWidth="1"/>
    <col min="5" max="5" width="0" style="19" hidden="1" customWidth="1"/>
    <col min="6" max="6" width="8.28515625" style="19" customWidth="1"/>
    <col min="7" max="7" width="11.7109375" style="19" customWidth="1"/>
    <col min="8" max="8" width="12" style="19" customWidth="1"/>
    <col min="9" max="9" width="11.85546875" style="19" customWidth="1"/>
    <col min="10" max="10" width="9.7109375" style="19" customWidth="1"/>
    <col min="11" max="11" width="10.42578125" style="19" customWidth="1"/>
    <col min="12" max="16384" width="9.140625" style="19"/>
  </cols>
  <sheetData>
    <row r="1" spans="2:7" hidden="1" x14ac:dyDescent="0.25"/>
    <row r="2" spans="2:7" hidden="1" x14ac:dyDescent="0.25"/>
    <row r="3" spans="2:7" hidden="1" x14ac:dyDescent="0.25">
      <c r="C3" s="19" t="s">
        <v>0</v>
      </c>
    </row>
    <row r="4" spans="2:7" hidden="1" x14ac:dyDescent="0.25">
      <c r="C4" s="19" t="s">
        <v>1</v>
      </c>
    </row>
    <row r="5" spans="2:7" hidden="1" x14ac:dyDescent="0.25">
      <c r="C5" s="19" t="s">
        <v>2</v>
      </c>
    </row>
    <row r="6" spans="2:7" hidden="1" x14ac:dyDescent="0.25"/>
    <row r="7" spans="2:7" hidden="1" x14ac:dyDescent="0.25">
      <c r="B7" s="19" t="s">
        <v>3</v>
      </c>
    </row>
    <row r="8" spans="2:7" hidden="1" x14ac:dyDescent="0.25">
      <c r="B8" s="19" t="s">
        <v>4</v>
      </c>
    </row>
    <row r="9" spans="2:7" hidden="1" x14ac:dyDescent="0.25"/>
    <row r="11" spans="2:7" ht="42" customHeight="1" x14ac:dyDescent="0.25">
      <c r="B11" s="45" t="s">
        <v>49</v>
      </c>
      <c r="C11" s="45"/>
      <c r="D11" s="45"/>
      <c r="E11" s="45"/>
      <c r="F11" s="45"/>
      <c r="G11" s="45"/>
    </row>
    <row r="12" spans="2:7" ht="81.75" customHeight="1" x14ac:dyDescent="0.25">
      <c r="B12" s="46" t="s">
        <v>21</v>
      </c>
      <c r="C12" s="46"/>
      <c r="D12" s="46"/>
      <c r="E12" s="46"/>
      <c r="F12" s="46"/>
      <c r="G12" s="46"/>
    </row>
    <row r="13" spans="2:7" ht="45" customHeight="1" x14ac:dyDescent="0.25">
      <c r="B13" s="47" t="s">
        <v>22</v>
      </c>
      <c r="C13" s="47"/>
      <c r="D13" s="47"/>
      <c r="E13" s="47"/>
      <c r="F13" s="47"/>
      <c r="G13" s="47"/>
    </row>
    <row r="14" spans="2:7" ht="20.25" customHeight="1" x14ac:dyDescent="0.25">
      <c r="B14" s="17" t="s">
        <v>23</v>
      </c>
      <c r="C14" s="17"/>
      <c r="D14" s="17"/>
      <c r="E14" s="18"/>
      <c r="F14" s="18"/>
      <c r="G14" s="18"/>
    </row>
    <row r="15" spans="2:7" ht="31.5" customHeight="1" x14ac:dyDescent="0.25">
      <c r="B15" s="44" t="s">
        <v>24</v>
      </c>
      <c r="C15" s="44"/>
      <c r="D15" s="44"/>
      <c r="E15" s="44"/>
      <c r="F15" s="44"/>
      <c r="G15" s="44"/>
    </row>
    <row r="16" spans="2:7" ht="39.75" customHeight="1" x14ac:dyDescent="0.25">
      <c r="B16" s="47" t="s">
        <v>46</v>
      </c>
      <c r="C16" s="47"/>
      <c r="D16" s="47"/>
      <c r="E16" s="47"/>
      <c r="F16" s="47"/>
      <c r="G16" s="47"/>
    </row>
    <row r="17" spans="1:11" ht="29.25" customHeight="1" x14ac:dyDescent="0.25">
      <c r="B17" s="47" t="s">
        <v>26</v>
      </c>
      <c r="C17" s="47"/>
      <c r="D17" s="47"/>
      <c r="E17" s="47"/>
      <c r="F17" s="47"/>
      <c r="G17" s="47"/>
    </row>
    <row r="18" spans="1:11" ht="31.5" customHeight="1" x14ac:dyDescent="0.25">
      <c r="B18" s="44" t="s">
        <v>47</v>
      </c>
      <c r="C18" s="44"/>
      <c r="D18" s="44"/>
      <c r="E18" s="44"/>
      <c r="F18" s="44"/>
      <c r="G18" s="44"/>
    </row>
    <row r="20" spans="1:11" s="21" customFormat="1" ht="45" customHeight="1" x14ac:dyDescent="0.25">
      <c r="A20" s="20" t="s">
        <v>29</v>
      </c>
      <c r="B20" s="20" t="s">
        <v>30</v>
      </c>
      <c r="C20" s="20" t="s">
        <v>31</v>
      </c>
      <c r="D20" s="20" t="s">
        <v>32</v>
      </c>
    </row>
    <row r="21" spans="1:11" x14ac:dyDescent="0.25">
      <c r="A21" s="22">
        <v>1</v>
      </c>
      <c r="B21" s="22" t="s">
        <v>33</v>
      </c>
      <c r="C21" s="39" t="s">
        <v>34</v>
      </c>
      <c r="D21" s="39" t="s">
        <v>35</v>
      </c>
    </row>
    <row r="22" spans="1:11" x14ac:dyDescent="0.25">
      <c r="A22" s="22">
        <v>2</v>
      </c>
      <c r="B22" s="22" t="s">
        <v>36</v>
      </c>
      <c r="C22" s="39" t="s">
        <v>37</v>
      </c>
      <c r="D22" s="39" t="s">
        <v>38</v>
      </c>
    </row>
    <row r="23" spans="1:11" x14ac:dyDescent="0.25">
      <c r="A23" s="22">
        <v>3</v>
      </c>
      <c r="B23" s="22" t="s">
        <v>39</v>
      </c>
      <c r="C23" s="39" t="s">
        <v>40</v>
      </c>
      <c r="D23" s="39" t="s">
        <v>41</v>
      </c>
    </row>
    <row r="24" spans="1:11" x14ac:dyDescent="0.25">
      <c r="A24" s="22">
        <v>4</v>
      </c>
      <c r="B24" s="22" t="s">
        <v>42</v>
      </c>
      <c r="C24" s="39" t="s">
        <v>43</v>
      </c>
      <c r="D24" s="39" t="s">
        <v>44</v>
      </c>
    </row>
    <row r="26" spans="1:11" x14ac:dyDescent="0.25">
      <c r="B26" s="19" t="s">
        <v>45</v>
      </c>
    </row>
    <row r="29" spans="1:11" x14ac:dyDescent="0.25">
      <c r="B29" s="23" t="s">
        <v>16</v>
      </c>
      <c r="C29" s="23"/>
      <c r="D29" s="23"/>
      <c r="E29" s="23"/>
      <c r="F29" s="23"/>
      <c r="G29" s="24"/>
    </row>
    <row r="30" spans="1:11" x14ac:dyDescent="0.25">
      <c r="B30" s="23" t="s">
        <v>15</v>
      </c>
      <c r="C30" s="23"/>
      <c r="D30" s="23"/>
      <c r="E30" s="23"/>
      <c r="F30" s="23"/>
      <c r="G30" s="24"/>
    </row>
    <row r="31" spans="1:11" ht="15.75" thickBot="1" x14ac:dyDescent="0.3">
      <c r="B31" s="24" t="s">
        <v>5</v>
      </c>
      <c r="C31" s="24"/>
      <c r="D31" s="24"/>
      <c r="E31" s="24"/>
      <c r="F31" s="24"/>
      <c r="G31" s="24"/>
    </row>
    <row r="32" spans="1:11" ht="65.25" customHeight="1" thickBot="1" x14ac:dyDescent="0.3">
      <c r="A32" s="25" t="s">
        <v>19</v>
      </c>
      <c r="B32" s="26" t="s">
        <v>12</v>
      </c>
      <c r="C32" s="25" t="s">
        <v>11</v>
      </c>
      <c r="D32" s="25" t="s">
        <v>9</v>
      </c>
      <c r="E32" s="27"/>
      <c r="F32" s="25" t="s">
        <v>14</v>
      </c>
      <c r="G32" s="40" t="s">
        <v>10</v>
      </c>
      <c r="H32" s="20" t="s">
        <v>33</v>
      </c>
      <c r="I32" s="20" t="s">
        <v>36</v>
      </c>
      <c r="J32" s="20" t="s">
        <v>39</v>
      </c>
      <c r="K32" s="20" t="s">
        <v>42</v>
      </c>
    </row>
    <row r="33" spans="1:11" ht="15.75" thickBot="1" x14ac:dyDescent="0.3">
      <c r="A33" s="28">
        <v>1</v>
      </c>
      <c r="B33" s="29" t="s">
        <v>17</v>
      </c>
      <c r="C33" s="30" t="s">
        <v>8</v>
      </c>
      <c r="D33" s="30">
        <v>80</v>
      </c>
      <c r="E33" s="31"/>
      <c r="F33" s="30">
        <v>3360</v>
      </c>
      <c r="G33" s="41">
        <f t="shared" ref="G33:G37" si="0">D33*F33</f>
        <v>268800</v>
      </c>
      <c r="H33" s="22">
        <v>3100</v>
      </c>
      <c r="I33" s="22">
        <v>3290</v>
      </c>
      <c r="J33" s="22"/>
      <c r="K33" s="43">
        <v>2390</v>
      </c>
    </row>
    <row r="34" spans="1:11" ht="15.75" thickBot="1" x14ac:dyDescent="0.3">
      <c r="A34" s="28">
        <v>2</v>
      </c>
      <c r="B34" s="29" t="s">
        <v>18</v>
      </c>
      <c r="C34" s="30" t="s">
        <v>8</v>
      </c>
      <c r="D34" s="30">
        <v>80</v>
      </c>
      <c r="E34" s="31"/>
      <c r="F34" s="30">
        <v>11960</v>
      </c>
      <c r="G34" s="41">
        <f t="shared" si="0"/>
        <v>956800</v>
      </c>
      <c r="H34" s="22">
        <v>11000</v>
      </c>
      <c r="I34" s="22">
        <v>11720</v>
      </c>
      <c r="J34" s="22"/>
      <c r="K34" s="43">
        <v>8500</v>
      </c>
    </row>
    <row r="35" spans="1:11" ht="15.75" hidden="1" thickBot="1" x14ac:dyDescent="0.3">
      <c r="A35" s="28"/>
      <c r="B35" s="31"/>
      <c r="C35" s="30" t="s">
        <v>6</v>
      </c>
      <c r="D35" s="30"/>
      <c r="E35" s="31">
        <v>9.26</v>
      </c>
      <c r="F35" s="30"/>
      <c r="G35" s="41">
        <f t="shared" si="0"/>
        <v>0</v>
      </c>
      <c r="H35" s="22"/>
      <c r="I35" s="22"/>
      <c r="J35" s="22"/>
      <c r="K35" s="22"/>
    </row>
    <row r="36" spans="1:11" ht="15.75" hidden="1" thickBot="1" x14ac:dyDescent="0.3">
      <c r="A36" s="28"/>
      <c r="B36" s="31"/>
      <c r="C36" s="30" t="s">
        <v>6</v>
      </c>
      <c r="D36" s="30"/>
      <c r="E36" s="31">
        <v>10.89</v>
      </c>
      <c r="F36" s="30"/>
      <c r="G36" s="41">
        <f t="shared" si="0"/>
        <v>0</v>
      </c>
      <c r="H36" s="22"/>
      <c r="I36" s="22"/>
      <c r="J36" s="22"/>
      <c r="K36" s="22"/>
    </row>
    <row r="37" spans="1:11" ht="15.75" hidden="1" thickBot="1" x14ac:dyDescent="0.3">
      <c r="A37" s="32"/>
      <c r="B37" s="33"/>
      <c r="C37" s="34" t="s">
        <v>6</v>
      </c>
      <c r="D37" s="34"/>
      <c r="E37" s="35">
        <v>20</v>
      </c>
      <c r="F37" s="34"/>
      <c r="G37" s="41">
        <f t="shared" si="0"/>
        <v>0</v>
      </c>
      <c r="H37" s="22"/>
      <c r="I37" s="22"/>
      <c r="J37" s="22"/>
      <c r="K37" s="22"/>
    </row>
    <row r="38" spans="1:11" ht="15.75" thickBot="1" x14ac:dyDescent="0.3">
      <c r="A38" s="36"/>
      <c r="B38" s="37" t="s">
        <v>13</v>
      </c>
      <c r="C38" s="38"/>
      <c r="D38" s="38"/>
      <c r="E38" s="37"/>
      <c r="F38" s="38"/>
      <c r="G38" s="42">
        <f>SUM(G33:G37)</f>
        <v>1225600</v>
      </c>
      <c r="H38" s="22"/>
      <c r="I38" s="22"/>
      <c r="J38" s="22"/>
      <c r="K38" s="22"/>
    </row>
    <row r="39" spans="1:11" x14ac:dyDescent="0.25">
      <c r="B39" s="19" t="s">
        <v>51</v>
      </c>
    </row>
    <row r="40" spans="1:11" x14ac:dyDescent="0.25">
      <c r="B40" s="19" t="s">
        <v>7</v>
      </c>
    </row>
    <row r="41" spans="1:11" x14ac:dyDescent="0.25">
      <c r="B41" s="19" t="s">
        <v>20</v>
      </c>
    </row>
    <row r="43" spans="1:11" x14ac:dyDescent="0.25">
      <c r="B43" s="19" t="s">
        <v>50</v>
      </c>
    </row>
    <row r="45" spans="1:11" x14ac:dyDescent="0.25">
      <c r="B45" s="19" t="s">
        <v>48</v>
      </c>
    </row>
  </sheetData>
  <mergeCells count="7">
    <mergeCell ref="B18:G18"/>
    <mergeCell ref="B11:G11"/>
    <mergeCell ref="B12:G12"/>
    <mergeCell ref="B13:G13"/>
    <mergeCell ref="B15:G15"/>
    <mergeCell ref="B16:G16"/>
    <mergeCell ref="B17:G1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объявление </vt:lpstr>
      <vt:lpstr>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2019-05-08T09:47:35Z</dcterms:modified>
</cp:coreProperties>
</file>