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730"/>
  </bookViews>
  <sheets>
    <sheet name="3 квартал 2023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<sst xmlns="http://schemas.openxmlformats.org/spreadsheetml/2006/main" count="330" uniqueCount="263">
  <si>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</si>
  <si>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</si>
  <si>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</si>
  <si>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</si>
  <si>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</si>
  <si>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</si>
  <si>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</si>
  <si>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</si>
  <si>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</si>
  <si>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</si>
  <si>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</si>
  <si>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</si>
  <si>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</si>
  <si>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</si>
  <si>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</si>
  <si>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</si>
  <si>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</si>
  <si>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</si>
  <si>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</si>
  <si>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</si>
  <si>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</si>
  <si>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</si>
  <si>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</si>
  <si>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</si>
  <si>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</si>
  <si>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</si>
  <si>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</si>
  <si>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</si>
  <si>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</si>
  <si>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</si>
  <si>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</si>
  <si>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</si>
  <si>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</si>
  <si>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</si>
  <si>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</si>
  <si>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</si>
  <si>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</si>
  <si>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</si>
  <si>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</si>
  <si>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</si>
  <si>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</si>
  <si>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</si>
  <si>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</si>
  <si>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</si>
  <si>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</si>
  <si>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</si>
  <si>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</si>
  <si>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</si>
  <si>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</si>
  <si>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</si>
  <si>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</si>
  <si>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</si>
  <si>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</si>
  <si>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</si>
  <si>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</si>
  <si>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</si>
  <si>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</si>
  <si>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</si>
  <si>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</si>
  <si>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</si>
  <si>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</si>
  <si>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</si>
  <si>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</si>
  <si>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</si>
  <si>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</si>
  <si>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</si>
  <si>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</si>
  <si>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</si>
  <si>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</si>
  <si>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</si>
  <si>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</si>
  <si>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</si>
  <si>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</si>
  <si>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</si>
  <si>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</si>
  <si>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</si>
  <si>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</si>
  <si>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</si>
  <si>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</si>
  <si>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</si>
  <si>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</si>
  <si>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</si>
  <si>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</si>
  <si>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</si>
  <si>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</si>
  <si>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</si>
  <si>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</si>
  <si>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</si>
  <si>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</si>
  <si>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</si>
  <si>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</si>
  <si>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</si>
  <si>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</si>
  <si>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</si>
  <si>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</si>
  <si>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</si>
  <si>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</si>
  <si>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</si>
  <si>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</si>
  <si>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</si>
  <si>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</si>
  <si>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</si>
  <si>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</si>
  <si>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</si>
  <si>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</si>
  <si>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</si>
  <si>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</si>
  <si>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</si>
  <si>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</si>
  <si>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</si>
  <si>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</si>
  <si>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</si>
  <si>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</si>
  <si>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</si>
  <si>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</si>
  <si>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</si>
  <si>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</si>
  <si>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</si>
  <si>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</si>
  <si>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</si>
  <si>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</si>
  <si>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</si>
  <si>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</si>
  <si>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</si>
  <si>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</si>
  <si>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</si>
  <si>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</si>
  <si>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</si>
  <si>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</si>
  <si>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</si>
  <si>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</si>
  <si>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</si>
  <si>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</si>
  <si>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</si>
  <si>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</si>
  <si>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</si>
  <si>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</si>
  <si>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</si>
  <si>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</si>
  <si>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</si>
  <si>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</si>
  <si>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</si>
  <si>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</si>
  <si>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</si>
  <si>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</si>
  <si>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</si>
  <si>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</si>
  <si>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</si>
  <si>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</si>
  <si>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</si>
  <si>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</si>
  <si>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</si>
  <si>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</si>
  <si>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</si>
  <si>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</si>
  <si>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</si>
  <si>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</si>
  <si>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</si>
  <si>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</si>
  <si>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</si>
  <si>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</si>
  <si>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</si>
  <si>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</si>
  <si>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</si>
  <si>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</si>
  <si>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</si>
  <si>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</si>
  <si>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</si>
  <si>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</si>
  <si>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</si>
  <si>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</si>
  <si>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</si>
  <si>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</si>
  <si>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</si>
  <si>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</si>
  <si>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</si>
  <si>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</si>
  <si>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</si>
  <si>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</si>
  <si>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</si>
  <si>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</si>
  <si>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</si>
  <si>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</si>
  <si>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</si>
  <si>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</si>
  <si>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</si>
  <si>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</si>
  <si>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</si>
  <si>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</si>
  <si>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</si>
  <si>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</si>
  <si>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</si>
  <si>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</si>
  <si>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</si>
  <si>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</si>
  <si>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</si>
  <si>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</si>
  <si>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</si>
  <si>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</si>
  <si>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</si>
  <si>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</si>
  <si>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</si>
  <si>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</si>
  <si>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</si>
  <si>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</si>
  <si>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</si>
  <si>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</si>
  <si>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</si>
  <si>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</si>
  <si>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</si>
  <si>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</si>
  <si>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</si>
  <si>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</si>
  <si>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</si>
  <si>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</si>
  <si>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</si>
  <si>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</si>
  <si>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</si>
  <si>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</si>
  <si>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</si>
  <si>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</si>
  <si>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</si>
  <si>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</si>
  <si>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</si>
  <si>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</si>
  <si>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</si>
  <si>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</si>
  <si>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</si>
  <si>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</si>
  <si>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</si>
  <si>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</si>
  <si>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</si>
  <si>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</si>
  <si>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</si>
  <si>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</si>
  <si>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</si>
  <si>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</si>
  <si>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</si>
  <si>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</si>
  <si>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</si>
  <si>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</si>
  <si>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</si>
  <si>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</si>
  <si>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</si>
  <si>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</si>
  <si>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</si>
  <si>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</si>
  <si>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</si>
  <si>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</si>
  <si>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</si>
  <si>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</si>
  <si>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</si>
  <si>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</si>
  <si>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Сейльханова С.Ж.</t>
  </si>
  <si>
    <t>Телефон: 8(71833) 21-2-35</t>
  </si>
  <si>
    <t>КГП на ПХВ "Больница района Тереңкөл"</t>
  </si>
  <si>
    <t>апрель</t>
  </si>
  <si>
    <t>май</t>
  </si>
  <si>
    <t>июнь</t>
  </si>
  <si>
    <t>Руководитель:</t>
  </si>
  <si>
    <t>Фахирслямов Д.К.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</si>
  <si>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</t>
    </r>
    <r>
      <rPr>
        <sz val="12"/>
        <color theme="1"/>
        <rFont val="Times New Roman"/>
        <family val="1"/>
        <charset val="204"/>
      </rPr>
      <t xml:space="preserve">" июля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</si>
  <si>
    <t>за 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</si>
</sst>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07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zoomScale="70" zoomScaleNormal="70" workbookViewId="0">
      <selection activeCell="L8" sqref="L8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86" t="s">
        <v>0</v>
      </c>
      <c r="B1" s="86" t="s">
        <v>1</v>
      </c>
      <c r="C1" s="90" t="s">
        <v>2</v>
      </c>
      <c r="D1" s="91"/>
      <c r="E1" s="91"/>
      <c r="F1" s="91"/>
      <c r="G1" s="91"/>
      <c r="H1" s="91"/>
      <c r="I1" s="86" t="s">
        <v>3</v>
      </c>
      <c r="J1" s="86"/>
    </row>
    <row r="2" spans="1:10" ht="15.75" x14ac:dyDescent="0.25">
      <c r="A2" s="86"/>
      <c r="B2" s="86"/>
      <c r="C2" s="86" t="s">
        <v>256</v>
      </c>
      <c r="D2" s="86"/>
      <c r="E2" s="86" t="s">
        <v>257</v>
      </c>
      <c r="F2" s="86"/>
      <c r="G2" s="86" t="s">
        <v>258</v>
      </c>
      <c r="H2" s="86"/>
      <c r="I2" s="86" t="s">
        <v>262</v>
      </c>
      <c r="J2" s="86"/>
    </row>
    <row r="3" spans="1:10" ht="31.5" customHeight="1" x14ac:dyDescent="0.25">
      <c r="A3" s="79" t="s">
        <v>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31.5" x14ac:dyDescent="0.25">
      <c r="A4" s="1">
        <v>1</v>
      </c>
      <c r="B4" s="2" t="s">
        <v>5</v>
      </c>
      <c r="C4" s="103">
        <f>C5+C6</f>
        <v>0</v>
      </c>
      <c r="D4" s="104"/>
      <c r="E4" s="103">
        <f>E5+E6</f>
        <v>0</v>
      </c>
      <c r="F4" s="104"/>
      <c r="G4" s="103">
        <f>G5+G6</f>
        <v>0</v>
      </c>
      <c r="H4" s="104"/>
      <c r="I4" s="101">
        <f>C4+E4+G4</f>
        <v>0</v>
      </c>
      <c r="J4" s="102"/>
    </row>
    <row r="5" spans="1:10" ht="31.5" x14ac:dyDescent="0.25">
      <c r="A5" s="3" t="s">
        <v>6</v>
      </c>
      <c r="B5" s="4" t="s">
        <v>7</v>
      </c>
      <c r="C5" s="73"/>
      <c r="D5" s="74"/>
      <c r="E5" s="73"/>
      <c r="F5" s="74"/>
      <c r="G5" s="73"/>
      <c r="H5" s="74"/>
      <c r="I5" s="101">
        <f t="shared" ref="I5:I39" si="0">C5+E5+G5</f>
        <v>0</v>
      </c>
      <c r="J5" s="102"/>
    </row>
    <row r="6" spans="1:10" ht="31.5" x14ac:dyDescent="0.25">
      <c r="A6" s="3" t="s">
        <v>8</v>
      </c>
      <c r="B6" s="4" t="s">
        <v>9</v>
      </c>
      <c r="C6" s="73"/>
      <c r="D6" s="74"/>
      <c r="E6" s="73"/>
      <c r="F6" s="74"/>
      <c r="G6" s="73"/>
      <c r="H6" s="74"/>
      <c r="I6" s="101">
        <f t="shared" si="0"/>
        <v>0</v>
      </c>
      <c r="J6" s="102"/>
    </row>
    <row r="7" spans="1:10" ht="31.5" x14ac:dyDescent="0.25">
      <c r="A7" s="5">
        <v>2</v>
      </c>
      <c r="B7" s="6" t="s">
        <v>10</v>
      </c>
      <c r="C7" s="103">
        <f>C8+C9+C10+C11</f>
        <v>0</v>
      </c>
      <c r="D7" s="104"/>
      <c r="E7" s="103">
        <f>E8+E9+E10+E11</f>
        <v>0</v>
      </c>
      <c r="F7" s="104"/>
      <c r="G7" s="103">
        <f>G8+G9+G10+G11</f>
        <v>0</v>
      </c>
      <c r="H7" s="104"/>
      <c r="I7" s="101">
        <f t="shared" si="0"/>
        <v>0</v>
      </c>
      <c r="J7" s="102"/>
    </row>
    <row r="8" spans="1:10" ht="18.75" x14ac:dyDescent="0.25">
      <c r="A8" s="3" t="s">
        <v>11</v>
      </c>
      <c r="B8" s="4" t="s">
        <v>12</v>
      </c>
      <c r="C8" s="73"/>
      <c r="D8" s="74"/>
      <c r="E8" s="73"/>
      <c r="F8" s="74"/>
      <c r="G8" s="73"/>
      <c r="H8" s="74"/>
      <c r="I8" s="101">
        <f t="shared" si="0"/>
        <v>0</v>
      </c>
      <c r="J8" s="102"/>
    </row>
    <row r="9" spans="1:10" ht="18.75" x14ac:dyDescent="0.25">
      <c r="A9" s="3" t="s">
        <v>13</v>
      </c>
      <c r="B9" s="4" t="s">
        <v>14</v>
      </c>
      <c r="C9" s="73"/>
      <c r="D9" s="74"/>
      <c r="E9" s="73"/>
      <c r="F9" s="74"/>
      <c r="G9" s="73"/>
      <c r="H9" s="74"/>
      <c r="I9" s="101">
        <f t="shared" si="0"/>
        <v>0</v>
      </c>
      <c r="J9" s="102"/>
    </row>
    <row r="10" spans="1:10" ht="31.5" x14ac:dyDescent="0.25">
      <c r="A10" s="3" t="s">
        <v>15</v>
      </c>
      <c r="B10" s="4" t="s">
        <v>16</v>
      </c>
      <c r="C10" s="73"/>
      <c r="D10" s="74"/>
      <c r="E10" s="73"/>
      <c r="F10" s="74"/>
      <c r="G10" s="73"/>
      <c r="H10" s="74"/>
      <c r="I10" s="101">
        <f t="shared" si="0"/>
        <v>0</v>
      </c>
      <c r="J10" s="102"/>
    </row>
    <row r="11" spans="1:10" ht="63" x14ac:dyDescent="0.25">
      <c r="A11" s="3" t="s">
        <v>17</v>
      </c>
      <c r="B11" s="4" t="s">
        <v>18</v>
      </c>
      <c r="C11" s="73"/>
      <c r="D11" s="74"/>
      <c r="E11" s="73"/>
      <c r="F11" s="74"/>
      <c r="G11" s="73"/>
      <c r="H11" s="74"/>
      <c r="I11" s="101">
        <f t="shared" si="0"/>
        <v>0</v>
      </c>
      <c r="J11" s="102"/>
    </row>
    <row r="12" spans="1:10" ht="18.75" x14ac:dyDescent="0.25">
      <c r="A12" s="5">
        <v>3</v>
      </c>
      <c r="B12" s="6" t="s">
        <v>19</v>
      </c>
      <c r="C12" s="103">
        <f>C13+C14+C15+C16+C17+C18+C19+C20+C21+C22</f>
        <v>0</v>
      </c>
      <c r="D12" s="104"/>
      <c r="E12" s="103">
        <f>SUM(E13:F22)</f>
        <v>0</v>
      </c>
      <c r="F12" s="104"/>
      <c r="G12" s="103">
        <f>SUM(G13:H22)</f>
        <v>0</v>
      </c>
      <c r="H12" s="104"/>
      <c r="I12" s="101">
        <f t="shared" si="0"/>
        <v>0</v>
      </c>
      <c r="J12" s="102"/>
    </row>
    <row r="13" spans="1:10" ht="18.75" x14ac:dyDescent="0.25">
      <c r="A13" s="3" t="s">
        <v>20</v>
      </c>
      <c r="B13" s="4" t="s">
        <v>21</v>
      </c>
      <c r="C13" s="73"/>
      <c r="D13" s="74"/>
      <c r="E13" s="73"/>
      <c r="F13" s="74"/>
      <c r="G13" s="73"/>
      <c r="H13" s="74"/>
      <c r="I13" s="101">
        <f t="shared" si="0"/>
        <v>0</v>
      </c>
      <c r="J13" s="102"/>
    </row>
    <row r="14" spans="1:10" ht="31.5" x14ac:dyDescent="0.25">
      <c r="A14" s="3" t="s">
        <v>22</v>
      </c>
      <c r="B14" s="4" t="s">
        <v>23</v>
      </c>
      <c r="C14" s="73"/>
      <c r="D14" s="74"/>
      <c r="E14" s="73"/>
      <c r="F14" s="74"/>
      <c r="G14" s="73"/>
      <c r="H14" s="74"/>
      <c r="I14" s="101">
        <f t="shared" si="0"/>
        <v>0</v>
      </c>
      <c r="J14" s="102"/>
    </row>
    <row r="15" spans="1:10" ht="47.25" x14ac:dyDescent="0.25">
      <c r="A15" s="3" t="s">
        <v>24</v>
      </c>
      <c r="B15" s="4" t="s">
        <v>25</v>
      </c>
      <c r="C15" s="73"/>
      <c r="D15" s="74"/>
      <c r="E15" s="73"/>
      <c r="F15" s="74"/>
      <c r="G15" s="73"/>
      <c r="H15" s="74"/>
      <c r="I15" s="101">
        <f t="shared" si="0"/>
        <v>0</v>
      </c>
      <c r="J15" s="102"/>
    </row>
    <row r="16" spans="1:10" ht="31.5" x14ac:dyDescent="0.25">
      <c r="A16" s="3" t="s">
        <v>26</v>
      </c>
      <c r="B16" s="4" t="s">
        <v>27</v>
      </c>
      <c r="C16" s="73"/>
      <c r="D16" s="74"/>
      <c r="E16" s="73"/>
      <c r="F16" s="74"/>
      <c r="G16" s="73"/>
      <c r="H16" s="74"/>
      <c r="I16" s="101">
        <f t="shared" si="0"/>
        <v>0</v>
      </c>
      <c r="J16" s="102"/>
    </row>
    <row r="17" spans="1:10" ht="31.5" x14ac:dyDescent="0.25">
      <c r="A17" s="3" t="s">
        <v>28</v>
      </c>
      <c r="B17" s="4" t="s">
        <v>29</v>
      </c>
      <c r="C17" s="73"/>
      <c r="D17" s="74"/>
      <c r="E17" s="73"/>
      <c r="F17" s="74"/>
      <c r="G17" s="73"/>
      <c r="H17" s="74"/>
      <c r="I17" s="101">
        <f t="shared" si="0"/>
        <v>0</v>
      </c>
      <c r="J17" s="102"/>
    </row>
    <row r="18" spans="1:10" ht="31.5" x14ac:dyDescent="0.25">
      <c r="A18" s="3" t="s">
        <v>30</v>
      </c>
      <c r="B18" s="4" t="s">
        <v>31</v>
      </c>
      <c r="C18" s="73"/>
      <c r="D18" s="74"/>
      <c r="E18" s="73"/>
      <c r="F18" s="74"/>
      <c r="G18" s="73"/>
      <c r="H18" s="74"/>
      <c r="I18" s="101">
        <f t="shared" si="0"/>
        <v>0</v>
      </c>
      <c r="J18" s="102"/>
    </row>
    <row r="19" spans="1:10" ht="31.5" x14ac:dyDescent="0.25">
      <c r="A19" s="3" t="s">
        <v>32</v>
      </c>
      <c r="B19" s="4" t="s">
        <v>33</v>
      </c>
      <c r="C19" s="73"/>
      <c r="D19" s="74"/>
      <c r="E19" s="73"/>
      <c r="F19" s="74"/>
      <c r="G19" s="73"/>
      <c r="H19" s="74"/>
      <c r="I19" s="101">
        <f t="shared" si="0"/>
        <v>0</v>
      </c>
      <c r="J19" s="102"/>
    </row>
    <row r="20" spans="1:10" ht="31.5" x14ac:dyDescent="0.25">
      <c r="A20" s="3" t="s">
        <v>34</v>
      </c>
      <c r="B20" s="4" t="s">
        <v>35</v>
      </c>
      <c r="C20" s="73"/>
      <c r="D20" s="74"/>
      <c r="E20" s="73"/>
      <c r="F20" s="74"/>
      <c r="G20" s="73"/>
      <c r="H20" s="74"/>
      <c r="I20" s="101">
        <f t="shared" si="0"/>
        <v>0</v>
      </c>
      <c r="J20" s="102"/>
    </row>
    <row r="21" spans="1:10" ht="47.25" x14ac:dyDescent="0.25">
      <c r="A21" s="3" t="s">
        <v>36</v>
      </c>
      <c r="B21" s="4" t="s">
        <v>37</v>
      </c>
      <c r="C21" s="73"/>
      <c r="D21" s="74"/>
      <c r="E21" s="73"/>
      <c r="F21" s="74"/>
      <c r="G21" s="73"/>
      <c r="H21" s="74"/>
      <c r="I21" s="101">
        <f t="shared" si="0"/>
        <v>0</v>
      </c>
      <c r="J21" s="102"/>
    </row>
    <row r="22" spans="1:10" ht="31.5" x14ac:dyDescent="0.25">
      <c r="A22" s="3" t="s">
        <v>38</v>
      </c>
      <c r="B22" s="4" t="s">
        <v>39</v>
      </c>
      <c r="C22" s="73"/>
      <c r="D22" s="74"/>
      <c r="E22" s="73"/>
      <c r="F22" s="74"/>
      <c r="G22" s="73"/>
      <c r="H22" s="74"/>
      <c r="I22" s="101">
        <f t="shared" si="0"/>
        <v>0</v>
      </c>
      <c r="J22" s="102"/>
    </row>
    <row r="23" spans="1:10" ht="47.25" x14ac:dyDescent="0.25">
      <c r="A23" s="5">
        <v>4</v>
      </c>
      <c r="B23" s="6" t="s">
        <v>40</v>
      </c>
      <c r="C23" s="105">
        <v>0</v>
      </c>
      <c r="D23" s="106"/>
      <c r="E23" s="105">
        <v>0</v>
      </c>
      <c r="F23" s="106"/>
      <c r="G23" s="105">
        <v>0</v>
      </c>
      <c r="H23" s="106"/>
      <c r="I23" s="101">
        <f t="shared" si="0"/>
        <v>0</v>
      </c>
      <c r="J23" s="102"/>
    </row>
    <row r="24" spans="1:10" ht="31.5" x14ac:dyDescent="0.25">
      <c r="A24" s="5">
        <v>5</v>
      </c>
      <c r="B24" s="6" t="s">
        <v>41</v>
      </c>
      <c r="C24" s="105">
        <v>0</v>
      </c>
      <c r="D24" s="106"/>
      <c r="E24" s="105">
        <v>0</v>
      </c>
      <c r="F24" s="106"/>
      <c r="G24" s="105">
        <v>0</v>
      </c>
      <c r="H24" s="106"/>
      <c r="I24" s="101">
        <f t="shared" si="0"/>
        <v>0</v>
      </c>
      <c r="J24" s="102"/>
    </row>
    <row r="25" spans="1:10" ht="31.5" x14ac:dyDescent="0.25">
      <c r="A25" s="5">
        <v>6</v>
      </c>
      <c r="B25" s="6" t="s">
        <v>42</v>
      </c>
      <c r="C25" s="105">
        <v>0</v>
      </c>
      <c r="D25" s="106"/>
      <c r="E25" s="105">
        <v>0</v>
      </c>
      <c r="F25" s="106"/>
      <c r="G25" s="105">
        <v>0</v>
      </c>
      <c r="H25" s="106"/>
      <c r="I25" s="101">
        <f t="shared" si="0"/>
        <v>0</v>
      </c>
      <c r="J25" s="102"/>
    </row>
    <row r="26" spans="1:10" ht="47.25" x14ac:dyDescent="0.25">
      <c r="A26" s="1">
        <v>7</v>
      </c>
      <c r="B26" s="6" t="s">
        <v>43</v>
      </c>
      <c r="C26" s="103">
        <f>C27+C28+C29+C30+C31+C32</f>
        <v>0</v>
      </c>
      <c r="D26" s="104"/>
      <c r="E26" s="103">
        <f>E27+E28+E29+E30+E31+E32</f>
        <v>0</v>
      </c>
      <c r="F26" s="104"/>
      <c r="G26" s="103">
        <f>G27+G28+G29+G30+G31+G32</f>
        <v>0</v>
      </c>
      <c r="H26" s="104"/>
      <c r="I26" s="101">
        <f t="shared" si="0"/>
        <v>0</v>
      </c>
      <c r="J26" s="102"/>
    </row>
    <row r="27" spans="1:10" ht="18.75" x14ac:dyDescent="0.25">
      <c r="A27" s="3" t="s">
        <v>44</v>
      </c>
      <c r="B27" s="4" t="s">
        <v>45</v>
      </c>
      <c r="C27" s="73"/>
      <c r="D27" s="74"/>
      <c r="E27" s="73"/>
      <c r="F27" s="74"/>
      <c r="G27" s="73"/>
      <c r="H27" s="74"/>
      <c r="I27" s="101">
        <f t="shared" si="0"/>
        <v>0</v>
      </c>
      <c r="J27" s="102"/>
    </row>
    <row r="28" spans="1:10" ht="18.75" x14ac:dyDescent="0.25">
      <c r="A28" s="3" t="s">
        <v>46</v>
      </c>
      <c r="B28" s="4" t="s">
        <v>47</v>
      </c>
      <c r="C28" s="73"/>
      <c r="D28" s="74"/>
      <c r="E28" s="73"/>
      <c r="F28" s="74"/>
      <c r="G28" s="73"/>
      <c r="H28" s="74"/>
      <c r="I28" s="101">
        <f t="shared" si="0"/>
        <v>0</v>
      </c>
      <c r="J28" s="102"/>
    </row>
    <row r="29" spans="1:10" ht="18.75" x14ac:dyDescent="0.25">
      <c r="A29" s="3" t="s">
        <v>48</v>
      </c>
      <c r="B29" s="4" t="s">
        <v>49</v>
      </c>
      <c r="C29" s="73"/>
      <c r="D29" s="74"/>
      <c r="E29" s="73"/>
      <c r="F29" s="74"/>
      <c r="G29" s="73"/>
      <c r="H29" s="74"/>
      <c r="I29" s="101">
        <f t="shared" si="0"/>
        <v>0</v>
      </c>
      <c r="J29" s="102"/>
    </row>
    <row r="30" spans="1:10" ht="18.75" x14ac:dyDescent="0.25">
      <c r="A30" s="3" t="s">
        <v>50</v>
      </c>
      <c r="B30" s="4" t="s">
        <v>51</v>
      </c>
      <c r="C30" s="73"/>
      <c r="D30" s="74"/>
      <c r="E30" s="73"/>
      <c r="F30" s="74"/>
      <c r="G30" s="73"/>
      <c r="H30" s="74"/>
      <c r="I30" s="101">
        <f t="shared" si="0"/>
        <v>0</v>
      </c>
      <c r="J30" s="102"/>
    </row>
    <row r="31" spans="1:10" ht="18.75" x14ac:dyDescent="0.25">
      <c r="A31" s="3" t="s">
        <v>52</v>
      </c>
      <c r="B31" s="4" t="s">
        <v>53</v>
      </c>
      <c r="C31" s="73"/>
      <c r="D31" s="74"/>
      <c r="E31" s="73"/>
      <c r="F31" s="74"/>
      <c r="G31" s="73"/>
      <c r="H31" s="74"/>
      <c r="I31" s="101">
        <f t="shared" si="0"/>
        <v>0</v>
      </c>
      <c r="J31" s="102"/>
    </row>
    <row r="32" spans="1:10" ht="18.75" x14ac:dyDescent="0.25">
      <c r="A32" s="3" t="s">
        <v>54</v>
      </c>
      <c r="B32" s="4" t="s">
        <v>55</v>
      </c>
      <c r="C32" s="73"/>
      <c r="D32" s="74"/>
      <c r="E32" s="73"/>
      <c r="F32" s="74"/>
      <c r="G32" s="73"/>
      <c r="H32" s="74"/>
      <c r="I32" s="101">
        <f t="shared" si="0"/>
        <v>0</v>
      </c>
      <c r="J32" s="102"/>
    </row>
    <row r="33" spans="1:10" ht="31.5" x14ac:dyDescent="0.25">
      <c r="A33" s="5">
        <v>8</v>
      </c>
      <c r="B33" s="6" t="s">
        <v>56</v>
      </c>
      <c r="C33" s="103">
        <f>C34+C35+C36</f>
        <v>0</v>
      </c>
      <c r="D33" s="104"/>
      <c r="E33" s="103">
        <f>E34+E35+E36</f>
        <v>0</v>
      </c>
      <c r="F33" s="104"/>
      <c r="G33" s="103">
        <f>G34+G35+G36</f>
        <v>0</v>
      </c>
      <c r="H33" s="104"/>
      <c r="I33" s="101">
        <f t="shared" si="0"/>
        <v>0</v>
      </c>
      <c r="J33" s="102"/>
    </row>
    <row r="34" spans="1:10" ht="18.75" x14ac:dyDescent="0.25">
      <c r="A34" s="3" t="s">
        <v>57</v>
      </c>
      <c r="B34" s="4" t="s">
        <v>58</v>
      </c>
      <c r="C34" s="73"/>
      <c r="D34" s="74"/>
      <c r="E34" s="73"/>
      <c r="F34" s="74"/>
      <c r="G34" s="73"/>
      <c r="H34" s="74"/>
      <c r="I34" s="101">
        <f t="shared" si="0"/>
        <v>0</v>
      </c>
      <c r="J34" s="102"/>
    </row>
    <row r="35" spans="1:10" ht="18.75" x14ac:dyDescent="0.25">
      <c r="A35" s="3" t="s">
        <v>59</v>
      </c>
      <c r="B35" s="4" t="s">
        <v>60</v>
      </c>
      <c r="C35" s="73"/>
      <c r="D35" s="74"/>
      <c r="E35" s="73"/>
      <c r="F35" s="74"/>
      <c r="G35" s="73"/>
      <c r="H35" s="74"/>
      <c r="I35" s="101">
        <f t="shared" si="0"/>
        <v>0</v>
      </c>
      <c r="J35" s="102"/>
    </row>
    <row r="36" spans="1:10" ht="18.75" x14ac:dyDescent="0.25">
      <c r="A36" s="3" t="s">
        <v>61</v>
      </c>
      <c r="B36" s="4" t="s">
        <v>62</v>
      </c>
      <c r="C36" s="73"/>
      <c r="D36" s="74"/>
      <c r="E36" s="73"/>
      <c r="F36" s="74"/>
      <c r="G36" s="73"/>
      <c r="H36" s="74"/>
      <c r="I36" s="101">
        <f t="shared" si="0"/>
        <v>0</v>
      </c>
      <c r="J36" s="102"/>
    </row>
    <row r="37" spans="1:10" ht="31.5" x14ac:dyDescent="0.25">
      <c r="A37" s="1">
        <v>9</v>
      </c>
      <c r="B37" s="6" t="s">
        <v>63</v>
      </c>
      <c r="C37" s="103">
        <f>C38+C39</f>
        <v>0</v>
      </c>
      <c r="D37" s="104"/>
      <c r="E37" s="103">
        <f>E38+E39</f>
        <v>0</v>
      </c>
      <c r="F37" s="104"/>
      <c r="G37" s="103">
        <f>G38+G39</f>
        <v>0</v>
      </c>
      <c r="H37" s="104"/>
      <c r="I37" s="101">
        <f t="shared" si="0"/>
        <v>0</v>
      </c>
      <c r="J37" s="102"/>
    </row>
    <row r="38" spans="1:10" ht="18.75" x14ac:dyDescent="0.25">
      <c r="A38" s="3" t="s">
        <v>64</v>
      </c>
      <c r="B38" s="4" t="s">
        <v>65</v>
      </c>
      <c r="C38" s="73"/>
      <c r="D38" s="74"/>
      <c r="E38" s="73"/>
      <c r="F38" s="74"/>
      <c r="G38" s="73"/>
      <c r="H38" s="74"/>
      <c r="I38" s="101">
        <f t="shared" si="0"/>
        <v>0</v>
      </c>
      <c r="J38" s="102"/>
    </row>
    <row r="39" spans="1:10" ht="18.75" x14ac:dyDescent="0.25">
      <c r="A39" s="3" t="s">
        <v>66</v>
      </c>
      <c r="B39" s="4" t="s">
        <v>67</v>
      </c>
      <c r="C39" s="73"/>
      <c r="D39" s="74"/>
      <c r="E39" s="73"/>
      <c r="F39" s="74"/>
      <c r="G39" s="73"/>
      <c r="H39" s="74"/>
      <c r="I39" s="101">
        <f t="shared" si="0"/>
        <v>0</v>
      </c>
      <c r="J39" s="102"/>
    </row>
    <row r="40" spans="1:10" ht="24" customHeight="1" x14ac:dyDescent="0.25">
      <c r="A40" s="79" t="s">
        <v>68</v>
      </c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31.5" x14ac:dyDescent="0.25">
      <c r="A41" s="1">
        <v>10</v>
      </c>
      <c r="B41" s="27" t="s">
        <v>69</v>
      </c>
      <c r="C41" s="96">
        <v>178</v>
      </c>
      <c r="D41" s="97"/>
      <c r="E41" s="96">
        <v>178</v>
      </c>
      <c r="F41" s="97"/>
      <c r="G41" s="96">
        <v>178</v>
      </c>
      <c r="H41" s="97"/>
      <c r="I41" s="99"/>
      <c r="J41" s="100"/>
    </row>
    <row r="42" spans="1:10" ht="31.5" x14ac:dyDescent="0.25">
      <c r="A42" s="66" t="s">
        <v>70</v>
      </c>
      <c r="B42" s="27" t="s">
        <v>71</v>
      </c>
      <c r="C42" s="96"/>
      <c r="D42" s="97"/>
      <c r="E42" s="96"/>
      <c r="F42" s="97"/>
      <c r="G42" s="96"/>
      <c r="H42" s="97"/>
      <c r="I42" s="68"/>
      <c r="J42" s="69"/>
    </row>
    <row r="43" spans="1:10" ht="18.75" x14ac:dyDescent="0.25">
      <c r="A43" s="67">
        <v>1</v>
      </c>
      <c r="B43" s="27"/>
      <c r="C43" s="96"/>
      <c r="D43" s="97"/>
      <c r="E43" s="96"/>
      <c r="F43" s="97"/>
      <c r="G43" s="96"/>
      <c r="H43" s="97"/>
      <c r="I43" s="68"/>
      <c r="J43" s="69"/>
    </row>
    <row r="44" spans="1:10" ht="18.75" x14ac:dyDescent="0.25">
      <c r="A44" s="67">
        <v>2</v>
      </c>
      <c r="B44" s="27"/>
      <c r="C44" s="96"/>
      <c r="D44" s="97"/>
      <c r="E44" s="96"/>
      <c r="F44" s="97"/>
      <c r="G44" s="96"/>
      <c r="H44" s="97"/>
      <c r="I44" s="68"/>
      <c r="J44" s="69"/>
    </row>
    <row r="45" spans="1:10" ht="18.75" x14ac:dyDescent="0.25">
      <c r="A45" s="67">
        <v>3</v>
      </c>
      <c r="B45" s="27"/>
      <c r="C45" s="96"/>
      <c r="D45" s="97"/>
      <c r="E45" s="96"/>
      <c r="F45" s="97"/>
      <c r="G45" s="96"/>
      <c r="H45" s="97"/>
      <c r="I45" s="68"/>
      <c r="J45" s="69"/>
    </row>
    <row r="46" spans="1:10" ht="18.75" x14ac:dyDescent="0.25">
      <c r="A46" s="67">
        <v>4</v>
      </c>
      <c r="B46" s="27"/>
      <c r="C46" s="96"/>
      <c r="D46" s="97"/>
      <c r="E46" s="96"/>
      <c r="F46" s="97"/>
      <c r="G46" s="96"/>
      <c r="H46" s="97"/>
      <c r="I46" s="68"/>
      <c r="J46" s="69"/>
    </row>
    <row r="47" spans="1:10" ht="18.75" x14ac:dyDescent="0.25">
      <c r="A47" s="5">
        <v>5</v>
      </c>
      <c r="B47" s="27"/>
      <c r="C47" s="96"/>
      <c r="D47" s="97"/>
      <c r="E47" s="96"/>
      <c r="F47" s="97"/>
      <c r="G47" s="96"/>
      <c r="H47" s="97"/>
      <c r="I47" s="98"/>
      <c r="J47" s="98"/>
    </row>
    <row r="48" spans="1:10" ht="18.75" customHeight="1" x14ac:dyDescent="0.25">
      <c r="A48" s="79" t="s">
        <v>72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ht="15.75" x14ac:dyDescent="0.25">
      <c r="A49" s="86" t="s">
        <v>73</v>
      </c>
      <c r="B49" s="87" t="s">
        <v>1</v>
      </c>
      <c r="C49" s="90" t="s">
        <v>2</v>
      </c>
      <c r="D49" s="91"/>
      <c r="E49" s="91"/>
      <c r="F49" s="91"/>
      <c r="G49" s="91"/>
      <c r="H49" s="91"/>
      <c r="I49" s="92" t="s">
        <v>3</v>
      </c>
      <c r="J49" s="93"/>
    </row>
    <row r="50" spans="1:10" ht="15.75" x14ac:dyDescent="0.25">
      <c r="A50" s="86"/>
      <c r="B50" s="88"/>
      <c r="C50" s="86" t="s">
        <v>256</v>
      </c>
      <c r="D50" s="86"/>
      <c r="E50" s="86" t="s">
        <v>257</v>
      </c>
      <c r="F50" s="86"/>
      <c r="G50" s="86" t="s">
        <v>258</v>
      </c>
      <c r="H50" s="86"/>
      <c r="I50" s="94"/>
      <c r="J50" s="95"/>
    </row>
    <row r="51" spans="1:10" ht="15.75" x14ac:dyDescent="0.25">
      <c r="A51" s="86"/>
      <c r="B51" s="89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15664</v>
      </c>
      <c r="D52" s="29">
        <f t="shared" si="1"/>
        <v>0</v>
      </c>
      <c r="E52" s="29">
        <f t="shared" si="1"/>
        <v>15920</v>
      </c>
      <c r="F52" s="29">
        <f t="shared" si="1"/>
        <v>0</v>
      </c>
      <c r="G52" s="29">
        <f t="shared" si="1"/>
        <v>13977</v>
      </c>
      <c r="H52" s="29">
        <f t="shared" si="1"/>
        <v>0</v>
      </c>
      <c r="I52" s="30">
        <f>C52+E52+G52</f>
        <v>45561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/>
      <c r="D60" s="23"/>
      <c r="E60" s="23"/>
      <c r="F60" s="23"/>
      <c r="G60" s="23"/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15664</v>
      </c>
      <c r="D107" s="42">
        <f t="shared" si="19"/>
        <v>0</v>
      </c>
      <c r="E107" s="42">
        <f t="shared" si="19"/>
        <v>15920</v>
      </c>
      <c r="F107" s="42">
        <f t="shared" si="19"/>
        <v>0</v>
      </c>
      <c r="G107" s="42">
        <f t="shared" si="19"/>
        <v>13977</v>
      </c>
      <c r="H107" s="42">
        <f t="shared" si="19"/>
        <v>0</v>
      </c>
      <c r="I107" s="43">
        <f>C107+E107+G107</f>
        <v>45561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8">
        <v>4</v>
      </c>
      <c r="D132" s="8"/>
      <c r="E132" s="7">
        <v>4</v>
      </c>
      <c r="F132" s="7"/>
      <c r="G132" s="7">
        <v>8</v>
      </c>
      <c r="H132" s="7"/>
      <c r="I132" s="43">
        <f t="shared" si="20"/>
        <v>16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8">
        <v>12336</v>
      </c>
      <c r="D133" s="8"/>
      <c r="E133" s="7">
        <v>12479</v>
      </c>
      <c r="F133" s="7"/>
      <c r="G133" s="7">
        <v>11401</v>
      </c>
      <c r="H133" s="7"/>
      <c r="I133" s="43">
        <f t="shared" si="20"/>
        <v>36216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8">
        <v>94</v>
      </c>
      <c r="D134" s="8"/>
      <c r="E134" s="7">
        <v>88</v>
      </c>
      <c r="F134" s="7"/>
      <c r="G134" s="7">
        <v>62</v>
      </c>
      <c r="H134" s="7"/>
      <c r="I134" s="43">
        <f t="shared" si="20"/>
        <v>244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8">
        <v>78</v>
      </c>
      <c r="D135" s="8"/>
      <c r="E135" s="8">
        <v>69</v>
      </c>
      <c r="F135" s="8"/>
      <c r="G135" s="8">
        <v>31</v>
      </c>
      <c r="H135" s="8"/>
      <c r="I135" s="43">
        <f t="shared" si="20"/>
        <v>178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8">
        <v>123</v>
      </c>
      <c r="D136" s="8"/>
      <c r="E136" s="8">
        <v>152</v>
      </c>
      <c r="F136" s="8"/>
      <c r="G136" s="8">
        <v>91</v>
      </c>
      <c r="H136" s="8"/>
      <c r="I136" s="43">
        <f t="shared" si="20"/>
        <v>366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8">
        <v>11</v>
      </c>
      <c r="D137" s="8"/>
      <c r="E137" s="8">
        <v>41</v>
      </c>
      <c r="F137" s="8"/>
      <c r="G137" s="8">
        <v>4</v>
      </c>
      <c r="H137" s="8"/>
      <c r="I137" s="43">
        <f t="shared" si="20"/>
        <v>56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8">
        <v>82</v>
      </c>
      <c r="D138" s="8"/>
      <c r="E138" s="8">
        <v>75</v>
      </c>
      <c r="F138" s="8"/>
      <c r="G138" s="8">
        <v>68</v>
      </c>
      <c r="H138" s="8"/>
      <c r="I138" s="43">
        <f t="shared" si="20"/>
        <v>225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8">
        <v>300</v>
      </c>
      <c r="D140" s="8"/>
      <c r="E140" s="8">
        <v>273</v>
      </c>
      <c r="F140" s="8"/>
      <c r="G140" s="8">
        <v>291</v>
      </c>
      <c r="H140" s="8"/>
      <c r="I140" s="43">
        <f t="shared" si="20"/>
        <v>864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8">
        <v>2548</v>
      </c>
      <c r="D141" s="8"/>
      <c r="E141" s="8">
        <v>2687</v>
      </c>
      <c r="F141" s="8"/>
      <c r="G141" s="8">
        <v>1897</v>
      </c>
      <c r="H141" s="8"/>
      <c r="I141" s="43">
        <f t="shared" si="20"/>
        <v>7132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8">
        <v>75</v>
      </c>
      <c r="D142" s="8"/>
      <c r="E142" s="8">
        <v>39</v>
      </c>
      <c r="F142" s="8"/>
      <c r="G142" s="8">
        <v>106</v>
      </c>
      <c r="H142" s="8"/>
      <c r="I142" s="43">
        <f t="shared" si="20"/>
        <v>220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8">
        <v>7</v>
      </c>
      <c r="D143" s="8"/>
      <c r="E143" s="8">
        <v>9</v>
      </c>
      <c r="F143" s="8"/>
      <c r="G143" s="8">
        <v>6</v>
      </c>
      <c r="H143" s="8"/>
      <c r="I143" s="43">
        <f t="shared" si="20"/>
        <v>22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8"/>
      <c r="D144" s="8"/>
      <c r="E144" s="8"/>
      <c r="F144" s="8"/>
      <c r="G144" s="8"/>
      <c r="H144" s="8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8"/>
      <c r="D145" s="8"/>
      <c r="E145" s="8"/>
      <c r="F145" s="8"/>
      <c r="G145" s="8"/>
      <c r="H145" s="8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8">
        <v>6</v>
      </c>
      <c r="D146" s="8"/>
      <c r="E146" s="8">
        <v>4</v>
      </c>
      <c r="F146" s="8"/>
      <c r="G146" s="8">
        <v>12</v>
      </c>
      <c r="H146" s="8"/>
      <c r="I146" s="43">
        <f t="shared" si="21"/>
        <v>22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79" t="s">
        <v>85</v>
      </c>
      <c r="B192" s="80"/>
      <c r="C192" s="80"/>
      <c r="D192" s="80"/>
      <c r="E192" s="80"/>
      <c r="F192" s="80"/>
      <c r="G192" s="80"/>
      <c r="H192" s="80"/>
      <c r="I192" s="80"/>
      <c r="J192" s="81"/>
    </row>
    <row r="193" spans="1:10" ht="15.75" x14ac:dyDescent="0.25">
      <c r="A193" s="86" t="s">
        <v>73</v>
      </c>
      <c r="B193" s="87" t="s">
        <v>1</v>
      </c>
      <c r="C193" s="90" t="s">
        <v>2</v>
      </c>
      <c r="D193" s="91"/>
      <c r="E193" s="91"/>
      <c r="F193" s="91"/>
      <c r="G193" s="91"/>
      <c r="H193" s="91"/>
      <c r="I193" s="92" t="s">
        <v>3</v>
      </c>
      <c r="J193" s="93"/>
    </row>
    <row r="194" spans="1:10" ht="15.75" x14ac:dyDescent="0.25">
      <c r="A194" s="86"/>
      <c r="B194" s="88"/>
      <c r="C194" s="86" t="s">
        <v>256</v>
      </c>
      <c r="D194" s="86"/>
      <c r="E194" s="86" t="s">
        <v>257</v>
      </c>
      <c r="F194" s="86"/>
      <c r="G194" s="86" t="s">
        <v>258</v>
      </c>
      <c r="H194" s="86"/>
      <c r="I194" s="94"/>
      <c r="J194" s="95"/>
    </row>
    <row r="195" spans="1:10" ht="15.75" x14ac:dyDescent="0.25">
      <c r="A195" s="86"/>
      <c r="B195" s="89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79" t="s">
        <v>104</v>
      </c>
      <c r="B213" s="80"/>
      <c r="C213" s="80"/>
      <c r="D213" s="80"/>
      <c r="E213" s="80"/>
      <c r="F213" s="80"/>
      <c r="G213" s="80"/>
      <c r="H213" s="80"/>
      <c r="I213" s="80"/>
      <c r="J213" s="81"/>
    </row>
    <row r="214" spans="1:10" ht="31.5" x14ac:dyDescent="0.25">
      <c r="A214" s="1">
        <v>16</v>
      </c>
      <c r="B214" s="21" t="s">
        <v>105</v>
      </c>
      <c r="C214" s="82">
        <v>0</v>
      </c>
      <c r="D214" s="83"/>
      <c r="E214" s="82">
        <v>0</v>
      </c>
      <c r="F214" s="83"/>
      <c r="G214" s="82">
        <v>0</v>
      </c>
      <c r="H214" s="83"/>
      <c r="I214" s="84">
        <f>C214+E214+G214</f>
        <v>0</v>
      </c>
      <c r="J214" s="85"/>
    </row>
    <row r="215" spans="1:10" ht="31.5" x14ac:dyDescent="0.25">
      <c r="A215" s="31" t="s">
        <v>106</v>
      </c>
      <c r="B215" s="21" t="s">
        <v>107</v>
      </c>
      <c r="C215" s="82">
        <v>0</v>
      </c>
      <c r="D215" s="83"/>
      <c r="E215" s="82">
        <v>0</v>
      </c>
      <c r="F215" s="83"/>
      <c r="G215" s="82">
        <v>0</v>
      </c>
      <c r="H215" s="83"/>
      <c r="I215" s="84">
        <f t="shared" ref="I215:I235" si="34">C215+E215+G215</f>
        <v>0</v>
      </c>
      <c r="J215" s="85"/>
    </row>
    <row r="216" spans="1:10" ht="15.75" x14ac:dyDescent="0.25">
      <c r="A216" s="52"/>
      <c r="B216" s="21" t="s">
        <v>89</v>
      </c>
      <c r="C216" s="82">
        <v>0</v>
      </c>
      <c r="D216" s="83"/>
      <c r="E216" s="82">
        <v>0</v>
      </c>
      <c r="F216" s="83"/>
      <c r="G216" s="82">
        <v>0</v>
      </c>
      <c r="H216" s="83"/>
      <c r="I216" s="84">
        <f t="shared" si="34"/>
        <v>0</v>
      </c>
      <c r="J216" s="85"/>
    </row>
    <row r="217" spans="1:10" ht="31.5" x14ac:dyDescent="0.25">
      <c r="A217" s="31" t="s">
        <v>108</v>
      </c>
      <c r="B217" s="21" t="s">
        <v>109</v>
      </c>
      <c r="C217" s="82">
        <v>0</v>
      </c>
      <c r="D217" s="83"/>
      <c r="E217" s="82">
        <v>0</v>
      </c>
      <c r="F217" s="83"/>
      <c r="G217" s="82">
        <v>0</v>
      </c>
      <c r="H217" s="83"/>
      <c r="I217" s="84">
        <f t="shared" si="34"/>
        <v>0</v>
      </c>
      <c r="J217" s="85"/>
    </row>
    <row r="218" spans="1:10" ht="15.75" x14ac:dyDescent="0.25">
      <c r="A218" s="52"/>
      <c r="B218" s="21" t="s">
        <v>89</v>
      </c>
      <c r="C218" s="82">
        <v>0</v>
      </c>
      <c r="D218" s="83"/>
      <c r="E218" s="82">
        <v>0</v>
      </c>
      <c r="F218" s="83"/>
      <c r="G218" s="82">
        <v>0</v>
      </c>
      <c r="H218" s="83"/>
      <c r="I218" s="84">
        <f t="shared" si="34"/>
        <v>0</v>
      </c>
      <c r="J218" s="85"/>
    </row>
    <row r="219" spans="1:10" ht="31.5" x14ac:dyDescent="0.25">
      <c r="A219" s="3" t="s">
        <v>110</v>
      </c>
      <c r="B219" s="21" t="s">
        <v>111</v>
      </c>
      <c r="C219" s="82">
        <v>0</v>
      </c>
      <c r="D219" s="83"/>
      <c r="E219" s="82">
        <v>0</v>
      </c>
      <c r="F219" s="83"/>
      <c r="G219" s="82">
        <v>0</v>
      </c>
      <c r="H219" s="83"/>
      <c r="I219" s="84">
        <f t="shared" si="34"/>
        <v>0</v>
      </c>
      <c r="J219" s="85"/>
    </row>
    <row r="220" spans="1:10" ht="15.75" x14ac:dyDescent="0.25">
      <c r="A220" s="52"/>
      <c r="B220" s="21" t="s">
        <v>89</v>
      </c>
      <c r="C220" s="82">
        <v>0</v>
      </c>
      <c r="D220" s="83"/>
      <c r="E220" s="82">
        <v>0</v>
      </c>
      <c r="F220" s="83"/>
      <c r="G220" s="82">
        <v>0</v>
      </c>
      <c r="H220" s="83"/>
      <c r="I220" s="84">
        <f t="shared" si="34"/>
        <v>0</v>
      </c>
      <c r="J220" s="85"/>
    </row>
    <row r="221" spans="1:10" ht="31.5" x14ac:dyDescent="0.25">
      <c r="A221" s="5">
        <v>17</v>
      </c>
      <c r="B221" s="21" t="s">
        <v>112</v>
      </c>
      <c r="C221" s="82">
        <v>0</v>
      </c>
      <c r="D221" s="83"/>
      <c r="E221" s="82">
        <v>0</v>
      </c>
      <c r="F221" s="83"/>
      <c r="G221" s="82">
        <v>0</v>
      </c>
      <c r="H221" s="83"/>
      <c r="I221" s="84">
        <f t="shared" si="34"/>
        <v>0</v>
      </c>
      <c r="J221" s="85"/>
    </row>
    <row r="222" spans="1:10" ht="15.75" x14ac:dyDescent="0.25">
      <c r="A222" s="3" t="s">
        <v>113</v>
      </c>
      <c r="B222" s="21" t="s">
        <v>114</v>
      </c>
      <c r="C222" s="82">
        <v>0</v>
      </c>
      <c r="D222" s="83"/>
      <c r="E222" s="82">
        <v>0</v>
      </c>
      <c r="F222" s="83"/>
      <c r="G222" s="82">
        <v>0</v>
      </c>
      <c r="H222" s="83"/>
      <c r="I222" s="84">
        <f t="shared" si="34"/>
        <v>0</v>
      </c>
      <c r="J222" s="85"/>
    </row>
    <row r="223" spans="1:10" ht="15.75" x14ac:dyDescent="0.25">
      <c r="A223" s="3" t="s">
        <v>115</v>
      </c>
      <c r="B223" s="21" t="s">
        <v>116</v>
      </c>
      <c r="C223" s="82">
        <v>0</v>
      </c>
      <c r="D223" s="83"/>
      <c r="E223" s="82">
        <v>0</v>
      </c>
      <c r="F223" s="83"/>
      <c r="G223" s="82">
        <v>0</v>
      </c>
      <c r="H223" s="83"/>
      <c r="I223" s="84">
        <f t="shared" si="34"/>
        <v>0</v>
      </c>
      <c r="J223" s="85"/>
    </row>
    <row r="224" spans="1:10" ht="15.75" x14ac:dyDescent="0.25">
      <c r="A224" s="3" t="s">
        <v>117</v>
      </c>
      <c r="B224" s="21" t="s">
        <v>118</v>
      </c>
      <c r="C224" s="82">
        <v>0</v>
      </c>
      <c r="D224" s="83"/>
      <c r="E224" s="82">
        <v>0</v>
      </c>
      <c r="F224" s="83"/>
      <c r="G224" s="82">
        <v>0</v>
      </c>
      <c r="H224" s="83"/>
      <c r="I224" s="84">
        <f t="shared" si="34"/>
        <v>0</v>
      </c>
      <c r="J224" s="85"/>
    </row>
    <row r="225" spans="1:10" ht="31.5" x14ac:dyDescent="0.25">
      <c r="A225" s="3" t="s">
        <v>119</v>
      </c>
      <c r="B225" s="21" t="s">
        <v>120</v>
      </c>
      <c r="C225" s="82">
        <v>0</v>
      </c>
      <c r="D225" s="83"/>
      <c r="E225" s="82">
        <v>0</v>
      </c>
      <c r="F225" s="83"/>
      <c r="G225" s="82">
        <v>0</v>
      </c>
      <c r="H225" s="83"/>
      <c r="I225" s="84">
        <f t="shared" si="34"/>
        <v>0</v>
      </c>
      <c r="J225" s="85"/>
    </row>
    <row r="226" spans="1:10" ht="15.75" x14ac:dyDescent="0.25">
      <c r="A226" s="3" t="s">
        <v>121</v>
      </c>
      <c r="B226" s="21" t="s">
        <v>122</v>
      </c>
      <c r="C226" s="82">
        <v>0</v>
      </c>
      <c r="D226" s="83"/>
      <c r="E226" s="82">
        <v>0</v>
      </c>
      <c r="F226" s="83"/>
      <c r="G226" s="82">
        <v>0</v>
      </c>
      <c r="H226" s="83"/>
      <c r="I226" s="84">
        <f t="shared" si="34"/>
        <v>0</v>
      </c>
      <c r="J226" s="85"/>
    </row>
    <row r="227" spans="1:10" ht="15.75" x14ac:dyDescent="0.25">
      <c r="A227" s="3" t="s">
        <v>123</v>
      </c>
      <c r="B227" s="21" t="s">
        <v>124</v>
      </c>
      <c r="C227" s="82">
        <v>0</v>
      </c>
      <c r="D227" s="83"/>
      <c r="E227" s="82">
        <v>0</v>
      </c>
      <c r="F227" s="83"/>
      <c r="G227" s="82">
        <v>0</v>
      </c>
      <c r="H227" s="83"/>
      <c r="I227" s="84">
        <f t="shared" si="34"/>
        <v>0</v>
      </c>
      <c r="J227" s="85"/>
    </row>
    <row r="228" spans="1:10" ht="15.75" x14ac:dyDescent="0.25">
      <c r="A228" s="3" t="s">
        <v>125</v>
      </c>
      <c r="B228" s="21" t="s">
        <v>126</v>
      </c>
      <c r="C228" s="82">
        <v>0</v>
      </c>
      <c r="D228" s="83"/>
      <c r="E228" s="82">
        <v>0</v>
      </c>
      <c r="F228" s="83"/>
      <c r="G228" s="82">
        <v>0</v>
      </c>
      <c r="H228" s="83"/>
      <c r="I228" s="84">
        <f t="shared" si="34"/>
        <v>0</v>
      </c>
      <c r="J228" s="85"/>
    </row>
    <row r="229" spans="1:10" ht="47.25" x14ac:dyDescent="0.25">
      <c r="A229" s="5">
        <v>18</v>
      </c>
      <c r="B229" s="21" t="s">
        <v>127</v>
      </c>
      <c r="C229" s="82">
        <v>0</v>
      </c>
      <c r="D229" s="83"/>
      <c r="E229" s="82">
        <v>0</v>
      </c>
      <c r="F229" s="83"/>
      <c r="G229" s="82">
        <v>0</v>
      </c>
      <c r="H229" s="83"/>
      <c r="I229" s="84">
        <f t="shared" si="34"/>
        <v>0</v>
      </c>
      <c r="J229" s="85"/>
    </row>
    <row r="230" spans="1:10" ht="31.5" x14ac:dyDescent="0.25">
      <c r="A230" s="3" t="s">
        <v>128</v>
      </c>
      <c r="B230" s="21" t="s">
        <v>107</v>
      </c>
      <c r="C230" s="82">
        <v>0</v>
      </c>
      <c r="D230" s="83"/>
      <c r="E230" s="82">
        <v>0</v>
      </c>
      <c r="F230" s="83"/>
      <c r="G230" s="82">
        <v>0</v>
      </c>
      <c r="H230" s="83"/>
      <c r="I230" s="84">
        <f t="shared" si="34"/>
        <v>0</v>
      </c>
      <c r="J230" s="85"/>
    </row>
    <row r="231" spans="1:10" ht="15.75" x14ac:dyDescent="0.25">
      <c r="A231" s="52"/>
      <c r="B231" s="21" t="s">
        <v>89</v>
      </c>
      <c r="C231" s="82">
        <v>0</v>
      </c>
      <c r="D231" s="83"/>
      <c r="E231" s="82">
        <v>0</v>
      </c>
      <c r="F231" s="83"/>
      <c r="G231" s="82">
        <v>0</v>
      </c>
      <c r="H231" s="83"/>
      <c r="I231" s="84">
        <f t="shared" si="34"/>
        <v>0</v>
      </c>
      <c r="J231" s="85"/>
    </row>
    <row r="232" spans="1:10" ht="31.5" x14ac:dyDescent="0.25">
      <c r="A232" s="31" t="s">
        <v>129</v>
      </c>
      <c r="B232" s="21" t="s">
        <v>109</v>
      </c>
      <c r="C232" s="82">
        <v>0</v>
      </c>
      <c r="D232" s="83"/>
      <c r="E232" s="82">
        <v>0</v>
      </c>
      <c r="F232" s="83"/>
      <c r="G232" s="82">
        <v>0</v>
      </c>
      <c r="H232" s="83"/>
      <c r="I232" s="84">
        <f t="shared" si="34"/>
        <v>0</v>
      </c>
      <c r="J232" s="85"/>
    </row>
    <row r="233" spans="1:10" ht="15.75" x14ac:dyDescent="0.25">
      <c r="A233" s="52"/>
      <c r="B233" s="21" t="s">
        <v>89</v>
      </c>
      <c r="C233" s="82">
        <v>0</v>
      </c>
      <c r="D233" s="83"/>
      <c r="E233" s="82">
        <v>0</v>
      </c>
      <c r="F233" s="83"/>
      <c r="G233" s="82">
        <v>0</v>
      </c>
      <c r="H233" s="83"/>
      <c r="I233" s="84">
        <f t="shared" si="34"/>
        <v>0</v>
      </c>
      <c r="J233" s="85"/>
    </row>
    <row r="234" spans="1:10" ht="31.5" x14ac:dyDescent="0.25">
      <c r="A234" s="3" t="s">
        <v>130</v>
      </c>
      <c r="B234" s="21" t="s">
        <v>111</v>
      </c>
      <c r="C234" s="82">
        <v>0</v>
      </c>
      <c r="D234" s="83"/>
      <c r="E234" s="82">
        <v>0</v>
      </c>
      <c r="F234" s="83"/>
      <c r="G234" s="82">
        <v>0</v>
      </c>
      <c r="H234" s="83"/>
      <c r="I234" s="84">
        <f t="shared" si="34"/>
        <v>0</v>
      </c>
      <c r="J234" s="85"/>
    </row>
    <row r="235" spans="1:10" ht="15.75" x14ac:dyDescent="0.25">
      <c r="A235" s="52"/>
      <c r="B235" s="21" t="s">
        <v>89</v>
      </c>
      <c r="C235" s="82">
        <v>0</v>
      </c>
      <c r="D235" s="83"/>
      <c r="E235" s="82">
        <v>0</v>
      </c>
      <c r="F235" s="83"/>
      <c r="G235" s="82">
        <v>0</v>
      </c>
      <c r="H235" s="83"/>
      <c r="I235" s="84">
        <f t="shared" si="34"/>
        <v>0</v>
      </c>
      <c r="J235" s="85"/>
    </row>
    <row r="236" spans="1:10" ht="60" customHeight="1" x14ac:dyDescent="0.25">
      <c r="A236" s="79" t="s">
        <v>131</v>
      </c>
      <c r="B236" s="80"/>
      <c r="C236" s="80"/>
      <c r="D236" s="80"/>
      <c r="E236" s="80"/>
      <c r="F236" s="80"/>
      <c r="G236" s="80"/>
      <c r="H236" s="80"/>
      <c r="I236" s="80"/>
      <c r="J236" s="81"/>
    </row>
    <row r="237" spans="1:10" ht="47.25" x14ac:dyDescent="0.25">
      <c r="A237" s="5">
        <v>19</v>
      </c>
      <c r="B237" s="53" t="s">
        <v>40</v>
      </c>
      <c r="C237" s="73"/>
      <c r="D237" s="74"/>
      <c r="E237" s="73"/>
      <c r="F237" s="74"/>
      <c r="G237" s="73"/>
      <c r="H237" s="74"/>
      <c r="I237" s="75">
        <f>C237+E237+G237</f>
        <v>0</v>
      </c>
      <c r="J237" s="75"/>
    </row>
    <row r="238" spans="1:10" ht="31.5" x14ac:dyDescent="0.25">
      <c r="A238" s="5">
        <v>20</v>
      </c>
      <c r="B238" s="53" t="s">
        <v>41</v>
      </c>
      <c r="C238" s="73"/>
      <c r="D238" s="74"/>
      <c r="E238" s="73"/>
      <c r="F238" s="74"/>
      <c r="G238" s="73"/>
      <c r="H238" s="74"/>
      <c r="I238" s="75">
        <f>C238+E238+G238</f>
        <v>0</v>
      </c>
      <c r="J238" s="75"/>
    </row>
    <row r="239" spans="1:10" ht="31.5" x14ac:dyDescent="0.25">
      <c r="A239" s="5">
        <v>21</v>
      </c>
      <c r="B239" s="53" t="s">
        <v>132</v>
      </c>
      <c r="C239" s="73"/>
      <c r="D239" s="74"/>
      <c r="E239" s="73"/>
      <c r="F239" s="74"/>
      <c r="G239" s="73"/>
      <c r="H239" s="74"/>
      <c r="I239" s="75">
        <f>C239+E239+G239</f>
        <v>0</v>
      </c>
      <c r="J239" s="75"/>
    </row>
    <row r="240" spans="1:10" ht="31.5" x14ac:dyDescent="0.25">
      <c r="A240" s="5">
        <v>22</v>
      </c>
      <c r="B240" s="53" t="s">
        <v>133</v>
      </c>
      <c r="C240" s="73"/>
      <c r="D240" s="74"/>
      <c r="E240" s="73"/>
      <c r="F240" s="74"/>
      <c r="G240" s="73"/>
      <c r="H240" s="74"/>
      <c r="I240" s="75">
        <f>C240+E240+G240</f>
        <v>0</v>
      </c>
      <c r="J240" s="75"/>
    </row>
    <row r="241" spans="1:10" ht="47.25" x14ac:dyDescent="0.25">
      <c r="A241" s="5">
        <v>23</v>
      </c>
      <c r="B241" s="53" t="s">
        <v>134</v>
      </c>
      <c r="C241" s="73"/>
      <c r="D241" s="74"/>
      <c r="E241" s="73"/>
      <c r="F241" s="74"/>
      <c r="G241" s="73"/>
      <c r="H241" s="74"/>
      <c r="I241" s="75">
        <f>C241+E241+G241</f>
        <v>0</v>
      </c>
      <c r="J241" s="75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78" t="s">
        <v>135</v>
      </c>
      <c r="C245" s="78"/>
      <c r="D245" s="78"/>
      <c r="E245" s="25"/>
      <c r="F245" s="25"/>
      <c r="G245" s="25"/>
      <c r="H245" s="72" t="s">
        <v>255</v>
      </c>
      <c r="I245" s="72"/>
      <c r="J245" s="72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72"/>
      <c r="I246" s="72"/>
      <c r="J246" s="72"/>
    </row>
    <row r="247" spans="1:10" ht="15.75" x14ac:dyDescent="0.25">
      <c r="A247" s="55"/>
      <c r="B247" s="76" t="s">
        <v>259</v>
      </c>
      <c r="C247" s="76"/>
      <c r="D247" s="76"/>
      <c r="E247" s="76"/>
      <c r="F247" s="76"/>
      <c r="G247" s="76"/>
      <c r="H247" s="72" t="s">
        <v>260</v>
      </c>
      <c r="I247" s="72"/>
      <c r="J247" s="72"/>
    </row>
    <row r="248" spans="1:10" ht="15.75" x14ac:dyDescent="0.25">
      <c r="A248" s="55"/>
      <c r="B248" s="77" t="s">
        <v>136</v>
      </c>
      <c r="C248" s="77"/>
      <c r="D248" s="77"/>
      <c r="E248" s="77"/>
      <c r="F248" s="77"/>
      <c r="G248" s="77"/>
      <c r="H248" s="24"/>
      <c r="I248" s="18"/>
      <c r="J248" s="18"/>
    </row>
    <row r="249" spans="1:10" ht="15.75" x14ac:dyDescent="0.25">
      <c r="A249" s="55"/>
      <c r="B249" s="77"/>
      <c r="C249" s="77"/>
      <c r="D249" s="77"/>
      <c r="E249" s="77"/>
      <c r="F249" s="77"/>
      <c r="G249" s="77"/>
      <c r="H249" s="77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71" t="s">
        <v>253</v>
      </c>
      <c r="I251" s="71"/>
      <c r="J251" s="71"/>
    </row>
    <row r="252" spans="1:10" ht="15.75" x14ac:dyDescent="0.25">
      <c r="A252" s="55"/>
      <c r="B252" s="14" t="s">
        <v>261</v>
      </c>
      <c r="C252" s="14"/>
      <c r="D252" s="14"/>
      <c r="E252" s="14"/>
      <c r="F252" s="14"/>
      <c r="G252" s="70" t="s">
        <v>254</v>
      </c>
      <c r="H252" s="70"/>
      <c r="I252" s="70"/>
      <c r="J252" s="70"/>
    </row>
    <row r="256" spans="1:10" ht="60" customHeight="1" x14ac:dyDescent="0.25"/>
    <row r="265" ht="45" customHeight="1" x14ac:dyDescent="0.25"/>
    <row r="272" ht="15.75" customHeight="1" x14ac:dyDescent="0.25"/>
  </sheetData>
  <mergeCells count="312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2023-08-21T05:58:29Z</dcterms:modified>
</cp:coreProperties>
</file>