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585"/>
  </bookViews>
  <sheets>
    <sheet name="табл цен" sheetId="2" r:id="rId1"/>
  </sheets>
  <definedNames>
    <definedName name="_xlnm.Print_Titles" localSheetId="0">'табл цен'!$3:$3</definedName>
  </definedNames>
  <calcPr calcId="152511"/>
</workbook>
</file>

<file path=xl/calcChain.xml><?xml version="1.0" encoding="utf-8"?>
<calcChain xmlns="http://schemas.openxmlformats.org/spreadsheetml/2006/main">
  <c r="G5" i="2" l="1"/>
  <c r="G6" i="2"/>
  <c r="G7" i="2"/>
  <c r="G8" i="2"/>
</calcChain>
</file>

<file path=xl/sharedStrings.xml><?xml version="1.0" encoding="utf-8"?>
<sst xmlns="http://schemas.openxmlformats.org/spreadsheetml/2006/main" count="35" uniqueCount="31">
  <si>
    <t>шт</t>
  </si>
  <si>
    <t>набор</t>
  </si>
  <si>
    <t>Наименование</t>
  </si>
  <si>
    <t>Краткая характеристика</t>
  </si>
  <si>
    <t>Ед.изм.</t>
  </si>
  <si>
    <t>Кол-во</t>
  </si>
  <si>
    <t>Цена</t>
  </si>
  <si>
    <t>Сумма</t>
  </si>
  <si>
    <t>№ лота</t>
  </si>
  <si>
    <t xml:space="preserve">Комплект одежды и белья одноразовый стерильный </t>
  </si>
  <si>
    <t>Набор для продленной эпидуральной анестезии</t>
  </si>
  <si>
    <t>Набор эпидуральный в комплекте: Игла туохи 18G*90mm (3 1/2") с металлическим мандреном; Эпидуральный катетер 20G*90mm  рентгеноконтрасный с закрытым кончиком, тремя боковыми отверстиями и разметкой 360; Направитель, защелкивающий адаптер (белый); Фильтр 0,2 мкм; Шприц 10мл Луер-Лок</t>
  </si>
  <si>
    <t>Контейнер для сбора и утилизации мед отходов класса Б, 5л</t>
  </si>
  <si>
    <t>Контейнеры устойчивы к влаге и прокалыванию</t>
  </si>
  <si>
    <t xml:space="preserve">1. Простыня 90×120 см, разделено на 3 части - 2 части из водоотталкивающего полиэтилена и 1 часть из водопоглощающего материала. Водопоглощающая часть представлена длиной 120 см и 60-80 см в ширину, термоприпаена к полиэтиленовым сторонам, которые являются водоотталкивающими – 1 шт.
2. Салфетка 30×40 см изготовлена из целлюлозного полотна, имеющего  высокую впитывающую способность и прочность, сохраняющуюся во влажном состоянии - 1 шт. Стерильно. В единой упаковке
</t>
  </si>
  <si>
    <t>1.Простыня 90×240 см – представляет собой защитное покрытие на стол с впитывающей вставкой, на резинке. Покрытие разделено на 3 части - 2 части из водоотталкивающего полиэтилена и 1 в центральной части из водопоглощающего материала. Водопоглощающая часть представлена длиной 240 см и 60-80 см в ширину и поглощает воду с коэффициентом поглощения более, чем 100%. Водопоглощающая часть термоприпаена к полиэтиленовым сторонам, которые являются водоотталкивающими. По краю простыни имеется резинка для удобной фиксации на столе. Размер в развернутом виде 90×240 см – 1 шт 
2.Полотенце 30×40 см - полотенце для рук, изготовленное из многослойной бумаги плотностью 50-60 г/м2, имеет высокую впитывающую способность и прочность, сохраняющуюся во влажном состоянии - 1 шт
Стерильно. В индивидуальной упаковке</t>
  </si>
  <si>
    <t>ТОО "Innovo"</t>
  </si>
  <si>
    <t>ИП "Starline"</t>
  </si>
  <si>
    <t>ТОО "Medical Trade14"</t>
  </si>
  <si>
    <t>ТОО "РЭМИ"</t>
  </si>
  <si>
    <t>ТОО "Ренисан"</t>
  </si>
  <si>
    <t>ТОО Компания "Медиус"</t>
  </si>
  <si>
    <t>ТОО "Мерусар и К"</t>
  </si>
  <si>
    <t>Глава 5. Поддержка отечественных товаропроизводителей и (или) производителей государств-членов Евразийского экономического союза</t>
  </si>
  <si>
    <t>*</t>
  </si>
  <si>
    <t>Таблица цен к Протоколу №20</t>
  </si>
  <si>
    <t>1890 (откл)</t>
  </si>
  <si>
    <t>2490 (откл)</t>
  </si>
  <si>
    <t>137 (откл, нет РУ)</t>
  </si>
  <si>
    <t>144,9 (откл, нет РУ)</t>
  </si>
  <si>
    <t>168 (откл, нет РУ)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</si>
</sst>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Arial Narrow"/>
      <family val="2"/>
      <charset val="204"/>
    </font>
    <font>
      <b/>
      <sz val="8"/>
      <name val="Arial Narrow"/>
      <family val="2"/>
      <charset val="204"/>
    </font>
    <font>
      <b/>
      <sz val="2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workbookViewId="0">
      <pane ySplit="3" topLeftCell="A4" activePane="bottomLeft" state="frozen"/>
      <selection pane="bottomLeft" activeCell="C16" sqref="C16"/>
    </sheetView>
  </sheetViews>
  <sheetFormatPr defaultRowHeight="12.75" x14ac:dyDescent="0.25"/>
  <cols>
    <col min="1" max="1" width="5.5703125" style="5" customWidth="1"/>
    <col min="2" max="2" width="18.5703125" style="5" customWidth="1"/>
    <col min="3" max="3" width="53.42578125" style="5" customWidth="1"/>
    <col min="4" max="4" width="5.7109375" style="5" customWidth="1"/>
    <col min="5" max="5" width="7.28515625" style="5" customWidth="1"/>
    <col min="6" max="6" width="6.28515625" style="5" customWidth="1"/>
    <col min="7" max="7" width="7.42578125" style="5" customWidth="1"/>
    <col min="8" max="8" width="3.85546875" style="5" customWidth="1"/>
    <col min="9" max="16384" width="9.140625" style="5"/>
  </cols>
  <sheetData>
    <row r="1" spans="1:15" ht="25.5" x14ac:dyDescent="0.25">
      <c r="A1" s="10" t="s">
        <v>25</v>
      </c>
      <c r="B1" s="10"/>
      <c r="C1" s="10"/>
      <c r="D1" s="10"/>
      <c r="E1" s="10"/>
      <c r="F1" s="10"/>
      <c r="G1" s="10"/>
    </row>
    <row r="3" spans="1:15" s="4" customFormat="1" ht="38.25" x14ac:dyDescent="0.25">
      <c r="A3" s="3" t="s">
        <v>8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I3" s="3" t="s">
        <v>16</v>
      </c>
      <c r="J3" s="3" t="s">
        <v>17</v>
      </c>
      <c r="K3" s="3" t="s">
        <v>18</v>
      </c>
      <c r="L3" s="3" t="s">
        <v>19</v>
      </c>
      <c r="M3" s="3" t="s">
        <v>20</v>
      </c>
      <c r="N3" s="3" t="s">
        <v>21</v>
      </c>
      <c r="O3" s="3" t="s">
        <v>22</v>
      </c>
    </row>
    <row r="4" spans="1:15" s="4" customFormat="1" ht="23.25" customHeight="1" x14ac:dyDescent="0.25">
      <c r="A4" s="3"/>
      <c r="B4" s="11" t="s">
        <v>23</v>
      </c>
      <c r="C4" s="12"/>
      <c r="D4" s="12"/>
      <c r="E4" s="12"/>
      <c r="F4" s="12"/>
      <c r="G4" s="13"/>
      <c r="I4" s="3"/>
      <c r="J4" s="3"/>
      <c r="K4" s="3"/>
      <c r="L4" s="9" t="s">
        <v>24</v>
      </c>
      <c r="M4" s="3"/>
      <c r="N4" s="3"/>
      <c r="O4" s="9" t="s">
        <v>24</v>
      </c>
    </row>
    <row r="5" spans="1:15" ht="102" x14ac:dyDescent="0.25">
      <c r="A5" s="1">
        <v>1</v>
      </c>
      <c r="B5" s="1" t="s">
        <v>9</v>
      </c>
      <c r="C5" s="1" t="s">
        <v>14</v>
      </c>
      <c r="D5" s="2" t="s">
        <v>0</v>
      </c>
      <c r="E5" s="2">
        <v>100</v>
      </c>
      <c r="F5" s="2">
        <v>2200</v>
      </c>
      <c r="G5" s="1">
        <f t="shared" ref="G5:G8" si="0">E5*F5</f>
        <v>220000</v>
      </c>
      <c r="I5" s="1"/>
      <c r="J5" s="1"/>
      <c r="K5" s="1"/>
      <c r="L5" s="1" t="s">
        <v>26</v>
      </c>
      <c r="M5" s="1"/>
      <c r="N5" s="1"/>
      <c r="O5" s="6">
        <v>1300</v>
      </c>
    </row>
    <row r="6" spans="1:15" ht="153" x14ac:dyDescent="0.25">
      <c r="A6" s="1">
        <v>2</v>
      </c>
      <c r="B6" s="1" t="s">
        <v>9</v>
      </c>
      <c r="C6" s="1" t="s">
        <v>15</v>
      </c>
      <c r="D6" s="2" t="s">
        <v>0</v>
      </c>
      <c r="E6" s="2">
        <v>700</v>
      </c>
      <c r="F6" s="2">
        <v>2600</v>
      </c>
      <c r="G6" s="1">
        <f t="shared" si="0"/>
        <v>1820000</v>
      </c>
      <c r="I6" s="1"/>
      <c r="J6" s="1"/>
      <c r="K6" s="1"/>
      <c r="L6" s="1" t="s">
        <v>27</v>
      </c>
      <c r="M6" s="1"/>
      <c r="N6" s="1"/>
      <c r="O6" s="6">
        <v>1700</v>
      </c>
    </row>
    <row r="7" spans="1:15" s="8" customFormat="1" ht="63.75" x14ac:dyDescent="0.25">
      <c r="A7" s="7">
        <v>3</v>
      </c>
      <c r="B7" s="7" t="s">
        <v>10</v>
      </c>
      <c r="C7" s="7" t="s">
        <v>11</v>
      </c>
      <c r="D7" s="7" t="s">
        <v>1</v>
      </c>
      <c r="E7" s="7">
        <v>100</v>
      </c>
      <c r="F7" s="7">
        <v>10700</v>
      </c>
      <c r="G7" s="7">
        <f t="shared" si="0"/>
        <v>1070000</v>
      </c>
      <c r="I7" s="7">
        <v>6900</v>
      </c>
      <c r="J7" s="7"/>
      <c r="K7" s="7">
        <v>10500</v>
      </c>
      <c r="L7" s="7"/>
      <c r="M7" s="6">
        <v>6681</v>
      </c>
      <c r="N7" s="7">
        <v>8780</v>
      </c>
      <c r="O7" s="7"/>
    </row>
    <row r="8" spans="1:15" ht="38.25" x14ac:dyDescent="0.25">
      <c r="A8" s="1">
        <v>4</v>
      </c>
      <c r="B8" s="1" t="s">
        <v>12</v>
      </c>
      <c r="C8" s="1" t="s">
        <v>13</v>
      </c>
      <c r="D8" s="2" t="s">
        <v>0</v>
      </c>
      <c r="E8" s="2">
        <v>3000</v>
      </c>
      <c r="F8" s="2">
        <v>221</v>
      </c>
      <c r="G8" s="1">
        <f t="shared" si="0"/>
        <v>663000</v>
      </c>
      <c r="I8" s="1"/>
      <c r="J8" s="1" t="s">
        <v>28</v>
      </c>
      <c r="K8" s="1"/>
      <c r="L8" s="1"/>
      <c r="M8" s="1" t="s">
        <v>29</v>
      </c>
      <c r="N8" s="1" t="s">
        <v>30</v>
      </c>
      <c r="O8" s="1"/>
    </row>
  </sheetData>
  <sortState ref="B1:G55">
    <sortCondition ref="B1"/>
  </sortState>
  <mergeCells count="2">
    <mergeCell ref="A1:G1"/>
    <mergeCell ref="B4:G4"/>
  </mergeCells>
  <pageMargins left="0" right="0" top="0.15748031496062992" bottom="0.1574803149606299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 цен</vt:lpstr>
      <vt:lpstr>'табл цен'!Заголовки_для_печати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2023-06-22T02:00:15Z</dcterms:modified>
</cp:coreProperties>
</file>