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C71405B7-CAA3-400C-9543-4270D8340623}" xr6:coauthVersionLast="36" xr6:coauthVersionMax="36" xr10:uidLastSave="{00000000-0000-0000-0000-000000000000}"/>
  <bookViews>
    <workbookView xWindow="0" yWindow="660" windowWidth="20496" windowHeight="765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53" i="1" l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</calcChain>
</file>

<file path=xl/sharedStrings.xml><?xml version="1.0" encoding="utf-8"?>
<sst xmlns="http://schemas.openxmlformats.org/spreadsheetml/2006/main" count="145" uniqueCount="92">
  <si>
    <t>№п/п</t>
  </si>
  <si>
    <t>Наименование потенциального поставщика</t>
  </si>
  <si>
    <t>БИН /ИИН</t>
  </si>
  <si>
    <t>кол-во</t>
  </si>
  <si>
    <t>№</t>
  </si>
  <si>
    <t>Наименование</t>
  </si>
  <si>
    <t>ед.изм.</t>
  </si>
  <si>
    <t>Цена</t>
  </si>
  <si>
    <t>Сумма</t>
  </si>
  <si>
    <t>дата и время</t>
  </si>
  <si>
    <t>шт</t>
  </si>
  <si>
    <t>930340000390</t>
  </si>
  <si>
    <t>уп</t>
  </si>
  <si>
    <t>ТОО "АЛЬЯНС-ФАРМ"</t>
  </si>
  <si>
    <t>18.00</t>
  </si>
  <si>
    <t>Канюля/катетер внутривенный периферический №14</t>
  </si>
  <si>
    <t>Канюля/катетер внутривенный периферический №16</t>
  </si>
  <si>
    <t>Канюля/катетер внутривенный периферический №18</t>
  </si>
  <si>
    <t>Канюля/катетер внутривенный периферический №20</t>
  </si>
  <si>
    <t>Канюля/катетер внутривенный периферический №24</t>
  </si>
  <si>
    <t>Вата н/ст 100гр</t>
  </si>
  <si>
    <t>Жгут кровоостанавливающий эластичный полуавтоматический,размерами:45х2,5с Предназначен для ограничения циркуляции венозной крови в конечностях при проведении манипуляций, для остановки кровотечения. Состоит из эластичной ленты, изготовленной из хлопка, не содержащего латекс, и безопасной удобной застежки из АВС-пластика с кнопкой быстрого расстегивания.</t>
  </si>
  <si>
    <t>Трубка эндотрахеальная с манжетой стерильная, однократного применения №8,0</t>
  </si>
  <si>
    <t>Трубка эндотрахеальная с манжетой стерильная, однократного применения №7,5</t>
  </si>
  <si>
    <t>Трубка эндотрахеальная  с манжетой стерильная, однократного применения №7,0</t>
  </si>
  <si>
    <t>Трубка эндотрахеальная  с манжетой стерильная, однократного применения №6,0</t>
  </si>
  <si>
    <t>Трубка эндотрахеальная SURUNTREK с манжетой стерильная, однократного применения №5,0</t>
  </si>
  <si>
    <t>Катетер Фоллея №14</t>
  </si>
  <si>
    <t>Катетер Фоллея №16</t>
  </si>
  <si>
    <t>Катетер Фоллея №18</t>
  </si>
  <si>
    <t>Катетер Фоллея №20</t>
  </si>
  <si>
    <t>Катетер Фоллея №22</t>
  </si>
  <si>
    <t>Пакет комбинированны самоклеющийся для стериализации медицинских инструментарийя р/р 130х350мм №100</t>
  </si>
  <si>
    <t>Пакет комбинированны самоклеющийся для стериализации медицинских инструментарий р/р 150х300мм №100</t>
  </si>
  <si>
    <t>Пакет комбинированны самоклеющийся для стериализации медицинских инструментарий р/р 250х400мм №100</t>
  </si>
  <si>
    <t>Пакет комбинированны самоклеющийся для стериализации медицинских инструментарий р/р 300х450мм №100</t>
  </si>
  <si>
    <t>Пробирка конусообразная,центрофужная 50мл(узк),в индив-й уп</t>
  </si>
  <si>
    <t>Салфетка одноразовая  35*70 см  №100</t>
  </si>
  <si>
    <t>рулон</t>
  </si>
  <si>
    <t>Скальпель хирур. №22 стерильный</t>
  </si>
  <si>
    <t>Скальпель хирур. №24 стерильный</t>
  </si>
  <si>
    <t>Стекло предметное 76*25 №50 с полосой для записи</t>
  </si>
  <si>
    <t>Термометр ртутный</t>
  </si>
  <si>
    <t>Трубка эндотрахеальная ,без манжеты, стерильная, однократного применения №2,0</t>
  </si>
  <si>
    <t>Трубка эндотрахеальная ,без манжеты, стерильная, однократного применения №2,5</t>
  </si>
  <si>
    <t>Трубка эндотрахеальная ,без манжеты, стерильная, однократного применения №3,0</t>
  </si>
  <si>
    <t>Трубка эндотрахеальная ,без манжеты, стерильная, однократного применения №3,5</t>
  </si>
  <si>
    <t>Трубка эндотрахеальная ,без манжеты, стерильная, однократного применения №4,0</t>
  </si>
  <si>
    <t>Трубка эндотрахеальная ,без манжеты, стерильная, однократного применения №5,0</t>
  </si>
  <si>
    <t>Фартук одноразовый п/этиленовый</t>
  </si>
  <si>
    <t>воздуховод десткий стерильный №0</t>
  </si>
  <si>
    <t>воздуховод взрослый стерильный №3</t>
  </si>
  <si>
    <t>ТОО "Компания "Медсервис ПВЛ"</t>
  </si>
  <si>
    <t>02024005932</t>
  </si>
  <si>
    <t>Заявка на приобритение лмедицинских изделий</t>
  </si>
  <si>
    <t>ИП "StanLab"</t>
  </si>
  <si>
    <t>17.30</t>
  </si>
  <si>
    <t>ТОО "ДиАКиТ"</t>
  </si>
  <si>
    <t>9.30</t>
  </si>
  <si>
    <t>160640027450</t>
  </si>
  <si>
    <t>ТОО "Атлант Компани"</t>
  </si>
  <si>
    <t>10.35</t>
  </si>
  <si>
    <t>ТОО Компания "Медиус"</t>
  </si>
  <si>
    <t>12.40</t>
  </si>
  <si>
    <t>0408400042</t>
  </si>
  <si>
    <t>ТОО "Мерусар и К"</t>
  </si>
  <si>
    <t>15.00</t>
  </si>
  <si>
    <t>ТОО "VITA PHARMA"</t>
  </si>
  <si>
    <t>16.00</t>
  </si>
  <si>
    <t>160640003364</t>
  </si>
  <si>
    <t>ТОО "Medical Trade14"</t>
  </si>
  <si>
    <t>16.09</t>
  </si>
  <si>
    <t>ТОО "Медика KZ"</t>
  </si>
  <si>
    <t>17.00</t>
  </si>
  <si>
    <t>151040023457</t>
  </si>
  <si>
    <t>08.00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</si>
  <si>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 04 от 13 февраля 2024 года</t>
    </r>
    <r>
      <rPr>
        <sz val="12"/>
        <color theme="1"/>
        <rFont val="Times New Roman"/>
        <family val="1"/>
        <charset val="204"/>
      </rPr>
      <t xml:space="preserve">
Согласно 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                                      Приказ Министра здравоохранения Республики Казахстан от 7 июня 2023 года № 110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15 календарных дней, до 31 декабря 2024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10-00 часов 06 февраля 2024 года до 10-00 часов 13 февраля 2024 года
5) Дата, время и место вскрытия конвертов: 11-00 часов, 13 февраля 2024 года, по адресу с. Иртышск, ул. Кожаберген батыра, 15, КГП на ПХВ «Иртышская РБ»</t>
    </r>
  </si>
  <si>
    <t>69</t>
  </si>
  <si>
    <t>6900</t>
  </si>
  <si>
    <t>336</t>
  </si>
  <si>
    <t>3360</t>
  </si>
  <si>
    <t>Мерусар и К лот №18, 20, 21,23 отклонить с связи не соответствий технической спецификаций</t>
  </si>
  <si>
    <t>Признать попедителя по лотом № 23 ИП "StanLab"</t>
  </si>
  <si>
    <t>Признать победителя по лотом № 8,9,10,11,12,13,14,15,16,17,19,22 ТОО "Медика KZ"</t>
  </si>
  <si>
    <r>
      <t xml:space="preserve">Признать победителя по лотом </t>
    </r>
    <r>
      <rPr>
        <b/>
        <i/>
        <sz val="16"/>
        <color theme="1"/>
        <rFont val="Times New Roman"/>
        <family val="1"/>
        <charset val="204"/>
      </rPr>
      <t>№ 6,7,24</t>
    </r>
    <r>
      <rPr>
        <b/>
        <sz val="16"/>
        <color theme="1"/>
        <rFont val="Times New Roman"/>
        <family val="1"/>
        <charset val="204"/>
      </rPr>
      <t xml:space="preserve"> ТОО "АЛЬЯНС-ФАРМ"</t>
    </r>
  </si>
  <si>
    <t>Признать лот№27 не состоявшим в связи отсутствием ценновых предложений</t>
  </si>
  <si>
    <t>Ценновые прдложение по лоту №24,25 в связи с привышением предельной цены и ТОО "АЛЬЯНС-ФАРМ"</t>
  </si>
  <si>
    <t>ТОО "Атлант Компани"  откланить ценновое предложение №24,25 в связи несоответствием  регистрационного номера</t>
  </si>
  <si>
    <t>Признать победителя по лотом № 23,34 ТОО "VITA PHARMA" (отечественные товаро производители)</t>
  </si>
  <si>
    <t>Признать победителя по лотом № 2,3,4,18,20,21,24,30,31,32 ТОО "Medical Trade14"</t>
  </si>
  <si>
    <t>Признать победителя по лотом № 25,35,36 ТОО Компания "Медиус"</t>
  </si>
  <si>
    <t>Признать победителя по лотам № 1,5,28,29,33 ТОО "Атлант Компани"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</si>
</sst>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3" fillId="0" borderId="1" xfId="0" applyFont="1" applyBorder="1"/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3" fillId="2" borderId="1" xfId="0" applyFont="1" applyFill="1" applyBorder="1"/>
    <xf numFmtId="14" fontId="3" fillId="2" borderId="1" xfId="0" applyNumberFormat="1" applyFont="1" applyFill="1" applyBorder="1" applyAlignment="1">
      <alignment horizontal="center" wrapText="1"/>
    </xf>
    <xf numFmtId="0" fontId="0" fillId="2" borderId="0" xfId="0" applyFill="1"/>
    <xf numFmtId="0" fontId="5" fillId="0" borderId="1" xfId="0" applyFont="1" applyBorder="1" applyAlignment="1">
      <alignment vertical="center"/>
    </xf>
    <xf numFmtId="2" fontId="0" fillId="0" borderId="0" xfId="0" applyNumberFormat="1" applyFont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49" fontId="7" fillId="2" borderId="3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2" borderId="1" xfId="0" applyNumberFormat="1" applyFill="1" applyBorder="1"/>
    <xf numFmtId="49" fontId="6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0" fillId="3" borderId="0" xfId="0" applyFill="1"/>
    <xf numFmtId="0" fontId="6" fillId="3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2" fontId="10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0" xfId="0" applyFont="1"/>
    <xf numFmtId="0" fontId="6" fillId="2" borderId="1" xfId="0" applyFont="1" applyFill="1" applyBorder="1"/>
    <xf numFmtId="2" fontId="10" fillId="2" borderId="1" xfId="0" applyNumberFormat="1" applyFont="1" applyFill="1" applyBorder="1" applyAlignment="1">
      <alignment horizontal="left" vertical="center"/>
    </xf>
    <xf numFmtId="2" fontId="8" fillId="2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/>
    <xf numFmtId="2" fontId="0" fillId="0" borderId="1" xfId="0" applyNumberFormat="1" applyFont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3" borderId="1" xfId="0" applyFont="1" applyFill="1" applyBorder="1"/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49" fontId="12" fillId="0" borderId="0" xfId="0" applyNumberFormat="1" applyFont="1"/>
    <xf numFmtId="2" fontId="12" fillId="0" borderId="0" xfId="0" applyNumberFormat="1" applyFont="1" applyAlignment="1">
      <alignment horizontal="center" vertical="center"/>
    </xf>
    <xf numFmtId="0" fontId="14" fillId="0" borderId="0" xfId="0" applyFont="1"/>
    <xf numFmtId="49" fontId="4" fillId="2" borderId="3" xfId="0" applyNumberFormat="1" applyFont="1" applyFill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B87"/>
  <sheetViews>
    <sheetView tabSelected="1" topLeftCell="A37" zoomScale="50" zoomScaleNormal="50" workbookViewId="0">
      <selection activeCell="A55" sqref="A55"/>
    </sheetView>
  </sheetViews>
  <sheetFormatPr defaultRowHeight="14.4" x14ac:dyDescent="0.3"/>
  <cols>
    <col min="1" max="1" width="6.33203125" customWidth="1"/>
    <col min="2" max="2" width="47.44140625" customWidth="1"/>
    <col min="3" max="3" width="13" style="4" customWidth="1"/>
    <col min="4" max="4" width="10.88671875" style="4" customWidth="1"/>
    <col min="5" max="5" width="11.6640625" style="5" customWidth="1"/>
    <col min="6" max="6" width="12.6640625" customWidth="1"/>
    <col min="7" max="7" width="12.5546875" style="12" customWidth="1"/>
    <col min="8" max="8" width="14.77734375" style="12" customWidth="1"/>
    <col min="9" max="9" width="13.5546875" style="6" customWidth="1"/>
    <col min="10" max="10" width="13.33203125" style="6" customWidth="1"/>
    <col min="11" max="11" width="12.44140625" style="6" customWidth="1"/>
    <col min="12" max="12" width="12.88671875" style="6" customWidth="1"/>
    <col min="13" max="13" width="10" style="6" customWidth="1"/>
    <col min="14" max="14" width="11.77734375" style="6" customWidth="1"/>
    <col min="15" max="15" width="13.6640625" style="6" customWidth="1"/>
    <col min="16" max="16" width="16.88671875" style="6" customWidth="1"/>
    <col min="17" max="17" width="13.33203125" customWidth="1"/>
    <col min="18" max="18" width="16.5546875" customWidth="1"/>
    <col min="19" max="19" width="14.88671875" customWidth="1"/>
    <col min="20" max="20" width="13.6640625" customWidth="1"/>
    <col min="21" max="21" width="15.33203125" customWidth="1"/>
    <col min="22" max="22" width="13.33203125" customWidth="1"/>
    <col min="23" max="23" width="12.109375" customWidth="1"/>
    <col min="24" max="24" width="13" customWidth="1"/>
    <col min="25" max="25" width="12.6640625" customWidth="1"/>
    <col min="26" max="26" width="15.44140625" customWidth="1"/>
  </cols>
  <sheetData>
    <row r="3" spans="1:16" ht="351.75" customHeight="1" x14ac:dyDescent="0.3">
      <c r="A3" s="1"/>
      <c r="B3" s="87" t="s">
        <v>76</v>
      </c>
      <c r="C3" s="87"/>
      <c r="D3" s="87"/>
      <c r="E3" s="87"/>
      <c r="F3" s="87"/>
    </row>
    <row r="4" spans="1:16" ht="15.75" customHeight="1" x14ac:dyDescent="0.3">
      <c r="A4" s="2" t="s">
        <v>0</v>
      </c>
      <c r="B4" s="2" t="s">
        <v>1</v>
      </c>
      <c r="C4" s="88" t="s">
        <v>9</v>
      </c>
      <c r="D4" s="88"/>
      <c r="E4" s="89" t="s">
        <v>2</v>
      </c>
      <c r="F4" s="90"/>
    </row>
    <row r="5" spans="1:16" s="10" customFormat="1" ht="15.75" customHeight="1" x14ac:dyDescent="0.3">
      <c r="A5" s="8">
        <v>1</v>
      </c>
      <c r="B5" s="8" t="s">
        <v>52</v>
      </c>
      <c r="C5" s="9">
        <v>45330</v>
      </c>
      <c r="D5" s="18" t="s">
        <v>14</v>
      </c>
      <c r="E5" s="91" t="s">
        <v>53</v>
      </c>
      <c r="F5" s="91"/>
      <c r="G5" s="13"/>
      <c r="H5" s="13"/>
      <c r="I5" s="7"/>
      <c r="J5" s="7"/>
      <c r="K5" s="7"/>
      <c r="L5" s="7"/>
      <c r="M5" s="7"/>
      <c r="N5" s="7"/>
      <c r="O5" s="7"/>
      <c r="P5" s="7"/>
    </row>
    <row r="6" spans="1:16" s="10" customFormat="1" ht="39" customHeight="1" x14ac:dyDescent="0.3">
      <c r="A6" s="8">
        <v>2</v>
      </c>
      <c r="B6" s="37" t="s">
        <v>55</v>
      </c>
      <c r="C6" s="9">
        <v>45331</v>
      </c>
      <c r="D6" s="18" t="s">
        <v>56</v>
      </c>
      <c r="E6" s="81"/>
      <c r="F6" s="82"/>
      <c r="G6" s="13"/>
      <c r="H6" s="13"/>
      <c r="I6" s="7"/>
      <c r="J6" s="7"/>
      <c r="K6" s="7"/>
      <c r="L6" s="7"/>
      <c r="M6" s="7"/>
      <c r="N6" s="7"/>
      <c r="O6" s="7"/>
      <c r="P6" s="7"/>
    </row>
    <row r="7" spans="1:16" s="10" customFormat="1" ht="15.75" customHeight="1" x14ac:dyDescent="0.3">
      <c r="A7" s="8">
        <v>3</v>
      </c>
      <c r="B7" s="8" t="s">
        <v>57</v>
      </c>
      <c r="C7" s="9">
        <v>45334</v>
      </c>
      <c r="D7" s="18" t="s">
        <v>58</v>
      </c>
      <c r="E7" s="81" t="s">
        <v>59</v>
      </c>
      <c r="F7" s="82"/>
      <c r="G7" s="13"/>
      <c r="H7" s="13"/>
      <c r="I7" s="7"/>
      <c r="J7" s="7"/>
      <c r="K7" s="7"/>
      <c r="L7" s="7"/>
      <c r="M7" s="7"/>
      <c r="N7" s="7"/>
      <c r="O7" s="7"/>
      <c r="P7" s="7"/>
    </row>
    <row r="8" spans="1:16" s="10" customFormat="1" ht="15.6" customHeight="1" x14ac:dyDescent="0.3">
      <c r="A8" s="8">
        <v>4</v>
      </c>
      <c r="B8" s="8" t="s">
        <v>60</v>
      </c>
      <c r="C8" s="9">
        <v>45334</v>
      </c>
      <c r="D8" s="18" t="s">
        <v>61</v>
      </c>
      <c r="E8" s="81"/>
      <c r="F8" s="82"/>
      <c r="G8" s="13"/>
      <c r="H8" s="13"/>
      <c r="I8" s="7"/>
      <c r="J8" s="7"/>
      <c r="K8" s="7"/>
      <c r="L8" s="7"/>
      <c r="M8" s="7"/>
      <c r="N8" s="7"/>
      <c r="O8" s="7"/>
      <c r="P8" s="7"/>
    </row>
    <row r="9" spans="1:16" s="10" customFormat="1" ht="15.6" customHeight="1" x14ac:dyDescent="0.3">
      <c r="A9" s="8">
        <v>5</v>
      </c>
      <c r="B9" s="8" t="s">
        <v>62</v>
      </c>
      <c r="C9" s="9">
        <v>45334</v>
      </c>
      <c r="D9" s="18" t="s">
        <v>63</v>
      </c>
      <c r="E9" s="81" t="s">
        <v>64</v>
      </c>
      <c r="F9" s="82"/>
      <c r="G9" s="13"/>
      <c r="H9" s="13"/>
      <c r="I9" s="7"/>
      <c r="J9" s="7"/>
      <c r="K9" s="7"/>
      <c r="L9" s="7"/>
      <c r="M9" s="7"/>
      <c r="N9" s="7"/>
      <c r="O9" s="7"/>
      <c r="P9" s="7"/>
    </row>
    <row r="10" spans="1:16" s="10" customFormat="1" ht="15.6" customHeight="1" x14ac:dyDescent="0.3">
      <c r="A10" s="8">
        <v>6</v>
      </c>
      <c r="B10" s="8" t="s">
        <v>65</v>
      </c>
      <c r="C10" s="9">
        <v>45334</v>
      </c>
      <c r="D10" s="18" t="s">
        <v>66</v>
      </c>
      <c r="E10" s="81"/>
      <c r="F10" s="82"/>
      <c r="G10" s="13"/>
      <c r="H10" s="13"/>
      <c r="I10" s="7"/>
      <c r="J10" s="7"/>
      <c r="K10" s="7"/>
      <c r="L10" s="7"/>
      <c r="M10" s="7"/>
      <c r="N10" s="7"/>
      <c r="O10" s="7"/>
      <c r="P10" s="7"/>
    </row>
    <row r="11" spans="1:16" s="10" customFormat="1" ht="15.6" customHeight="1" x14ac:dyDescent="0.3">
      <c r="A11" s="8">
        <v>7</v>
      </c>
      <c r="B11" s="8" t="s">
        <v>67</v>
      </c>
      <c r="C11" s="9">
        <v>45334</v>
      </c>
      <c r="D11" s="18" t="s">
        <v>68</v>
      </c>
      <c r="E11" s="81" t="s">
        <v>69</v>
      </c>
      <c r="F11" s="82"/>
      <c r="G11" s="13"/>
      <c r="H11" s="13"/>
      <c r="I11" s="7"/>
      <c r="J11" s="7"/>
      <c r="K11" s="7"/>
      <c r="L11" s="7"/>
      <c r="M11" s="7"/>
      <c r="N11" s="7"/>
      <c r="O11" s="7"/>
      <c r="P11" s="7"/>
    </row>
    <row r="12" spans="1:16" s="10" customFormat="1" ht="15.6" customHeight="1" x14ac:dyDescent="0.3">
      <c r="A12" s="8">
        <v>8</v>
      </c>
      <c r="B12" s="8" t="s">
        <v>70</v>
      </c>
      <c r="C12" s="9">
        <v>45334</v>
      </c>
      <c r="D12" s="18" t="s">
        <v>71</v>
      </c>
      <c r="E12" s="81"/>
      <c r="F12" s="82"/>
      <c r="G12" s="13"/>
      <c r="H12" s="13"/>
      <c r="I12" s="7"/>
      <c r="J12" s="7"/>
      <c r="K12" s="7"/>
      <c r="L12" s="7"/>
      <c r="M12" s="7"/>
      <c r="N12" s="7"/>
      <c r="O12" s="7"/>
      <c r="P12" s="7"/>
    </row>
    <row r="13" spans="1:16" s="10" customFormat="1" ht="15.6" customHeight="1" x14ac:dyDescent="0.3">
      <c r="A13" s="8">
        <v>9</v>
      </c>
      <c r="B13" s="8" t="s">
        <v>72</v>
      </c>
      <c r="C13" s="9">
        <v>45334</v>
      </c>
      <c r="D13" s="18" t="s">
        <v>73</v>
      </c>
      <c r="E13" s="81" t="s">
        <v>74</v>
      </c>
      <c r="F13" s="82"/>
      <c r="G13" s="13"/>
      <c r="H13" s="13"/>
      <c r="I13" s="7"/>
      <c r="J13" s="7"/>
      <c r="K13" s="7"/>
      <c r="L13" s="7"/>
      <c r="M13" s="7"/>
      <c r="N13" s="7"/>
      <c r="O13" s="7"/>
      <c r="P13" s="7"/>
    </row>
    <row r="14" spans="1:16" s="10" customFormat="1" ht="15.6" customHeight="1" x14ac:dyDescent="0.3">
      <c r="A14" s="8">
        <v>10</v>
      </c>
      <c r="B14" s="8" t="s">
        <v>13</v>
      </c>
      <c r="C14" s="9">
        <v>45335</v>
      </c>
      <c r="D14" s="18" t="s">
        <v>75</v>
      </c>
      <c r="E14" s="81" t="s">
        <v>11</v>
      </c>
      <c r="F14" s="82"/>
      <c r="G14" s="13"/>
      <c r="H14" s="13"/>
      <c r="I14" s="7"/>
      <c r="J14" s="7"/>
      <c r="K14" s="7"/>
      <c r="L14" s="7"/>
      <c r="M14" s="7"/>
      <c r="N14" s="7"/>
      <c r="O14" s="7"/>
      <c r="P14" s="7"/>
    </row>
    <row r="15" spans="1:16" s="10" customFormat="1" ht="15.6" customHeight="1" x14ac:dyDescent="0.3">
      <c r="A15" s="3"/>
      <c r="B15" s="38" t="s">
        <v>54</v>
      </c>
      <c r="C15" s="3"/>
      <c r="D15" s="3"/>
      <c r="E15" s="3"/>
      <c r="F15" s="3"/>
      <c r="G15" s="13"/>
      <c r="H15" s="13"/>
      <c r="I15" s="7"/>
      <c r="J15" s="7"/>
      <c r="K15" s="7"/>
      <c r="L15" s="7"/>
      <c r="M15" s="7"/>
      <c r="N15" s="7"/>
      <c r="O15" s="7"/>
      <c r="P15" s="7"/>
    </row>
    <row r="16" spans="1:16" s="10" customFormat="1" ht="15.6" customHeight="1" x14ac:dyDescent="0.3">
      <c r="A16" s="3"/>
      <c r="B16" s="3"/>
      <c r="C16" s="3"/>
      <c r="D16" s="3"/>
      <c r="E16" s="3"/>
      <c r="F16" s="3"/>
      <c r="G16" s="13"/>
      <c r="H16" s="13"/>
      <c r="I16" s="7"/>
      <c r="J16" s="7"/>
      <c r="K16" s="7"/>
      <c r="L16" s="7"/>
      <c r="M16" s="7"/>
      <c r="N16" s="7"/>
      <c r="O16" s="7"/>
      <c r="P16" s="7"/>
    </row>
    <row r="17" spans="1:54" s="10" customFormat="1" ht="46.2" customHeight="1" x14ac:dyDescent="0.3">
      <c r="A17" s="11" t="s">
        <v>4</v>
      </c>
      <c r="B17" s="11" t="s">
        <v>5</v>
      </c>
      <c r="C17" s="11" t="s">
        <v>6</v>
      </c>
      <c r="D17" s="11" t="s">
        <v>3</v>
      </c>
      <c r="E17" s="11" t="s">
        <v>7</v>
      </c>
      <c r="F17" s="11" t="s">
        <v>8</v>
      </c>
      <c r="G17" s="83" t="s">
        <v>52</v>
      </c>
      <c r="H17" s="84"/>
      <c r="I17" s="85" t="s">
        <v>55</v>
      </c>
      <c r="J17" s="86"/>
      <c r="K17" s="85" t="s">
        <v>57</v>
      </c>
      <c r="L17" s="86"/>
      <c r="M17" s="85" t="s">
        <v>60</v>
      </c>
      <c r="N17" s="86"/>
      <c r="O17" s="85" t="s">
        <v>62</v>
      </c>
      <c r="P17" s="86"/>
      <c r="Q17" s="85" t="s">
        <v>65</v>
      </c>
      <c r="R17" s="86"/>
      <c r="S17" s="85" t="s">
        <v>67</v>
      </c>
      <c r="T17" s="86"/>
      <c r="U17" s="92" t="s">
        <v>70</v>
      </c>
      <c r="V17" s="93"/>
      <c r="W17" s="92" t="s">
        <v>72</v>
      </c>
      <c r="X17" s="93"/>
      <c r="Y17" s="92" t="s">
        <v>13</v>
      </c>
      <c r="Z17" s="93"/>
    </row>
    <row r="18" spans="1:54" s="10" customFormat="1" ht="52.8" customHeight="1" x14ac:dyDescent="0.3">
      <c r="A18" s="28">
        <v>1</v>
      </c>
      <c r="B18" s="45" t="s">
        <v>15</v>
      </c>
      <c r="C18" s="46" t="s">
        <v>10</v>
      </c>
      <c r="D18" s="46">
        <v>100</v>
      </c>
      <c r="E18" s="46">
        <v>92.3</v>
      </c>
      <c r="F18" s="46">
        <f>D18*E18</f>
        <v>9230</v>
      </c>
      <c r="G18" s="17"/>
      <c r="H18" s="30"/>
      <c r="I18" s="31"/>
      <c r="J18" s="31"/>
      <c r="K18" s="31"/>
      <c r="L18" s="31"/>
      <c r="M18" s="67">
        <v>69</v>
      </c>
      <c r="N18" s="67">
        <v>6900</v>
      </c>
      <c r="O18" s="31">
        <v>89</v>
      </c>
      <c r="P18" s="31">
        <v>8900</v>
      </c>
      <c r="Q18" s="62"/>
      <c r="R18" s="62"/>
      <c r="S18" s="62"/>
      <c r="T18" s="62"/>
      <c r="U18" s="62"/>
      <c r="V18" s="62"/>
      <c r="W18" s="62">
        <v>78.599999999999994</v>
      </c>
      <c r="X18" s="62">
        <v>7860</v>
      </c>
      <c r="Y18" s="62"/>
      <c r="Z18" s="62"/>
    </row>
    <row r="19" spans="1:54" s="10" customFormat="1" ht="78" customHeight="1" x14ac:dyDescent="0.3">
      <c r="A19" s="28">
        <v>2</v>
      </c>
      <c r="B19" s="45" t="s">
        <v>16</v>
      </c>
      <c r="C19" s="46" t="s">
        <v>10</v>
      </c>
      <c r="D19" s="46">
        <v>100</v>
      </c>
      <c r="E19" s="46">
        <v>92.3</v>
      </c>
      <c r="F19" s="46">
        <f t="shared" ref="F19:F53" si="0">D19*E19</f>
        <v>9230</v>
      </c>
      <c r="G19" s="29"/>
      <c r="H19" s="30"/>
      <c r="I19" s="20"/>
      <c r="J19" s="20"/>
      <c r="K19" s="20"/>
      <c r="L19" s="20"/>
      <c r="M19" s="20" t="s">
        <v>77</v>
      </c>
      <c r="N19" s="20" t="s">
        <v>78</v>
      </c>
      <c r="O19" s="62">
        <v>89</v>
      </c>
      <c r="P19" s="62">
        <v>8900</v>
      </c>
      <c r="Q19" s="62"/>
      <c r="R19" s="62"/>
      <c r="S19" s="62"/>
      <c r="T19" s="62"/>
      <c r="U19" s="68">
        <v>68</v>
      </c>
      <c r="V19" s="68">
        <v>6800</v>
      </c>
      <c r="W19" s="62">
        <v>78.599999999999994</v>
      </c>
      <c r="X19" s="62">
        <v>7860</v>
      </c>
      <c r="Y19" s="62"/>
      <c r="Z19" s="62"/>
    </row>
    <row r="20" spans="1:54" s="3" customFormat="1" ht="46.2" customHeight="1" x14ac:dyDescent="0.3">
      <c r="A20" s="28">
        <v>3</v>
      </c>
      <c r="B20" s="45" t="s">
        <v>17</v>
      </c>
      <c r="C20" s="46" t="s">
        <v>10</v>
      </c>
      <c r="D20" s="46">
        <v>100</v>
      </c>
      <c r="E20" s="46">
        <v>92.3</v>
      </c>
      <c r="F20" s="46">
        <f t="shared" si="0"/>
        <v>9230</v>
      </c>
      <c r="G20" s="16"/>
      <c r="H20" s="31"/>
      <c r="I20" s="20"/>
      <c r="J20" s="20"/>
      <c r="K20" s="20"/>
      <c r="L20" s="20"/>
      <c r="M20" s="20" t="s">
        <v>77</v>
      </c>
      <c r="N20" s="20" t="s">
        <v>78</v>
      </c>
      <c r="O20" s="59">
        <v>89</v>
      </c>
      <c r="P20" s="59">
        <v>8900</v>
      </c>
      <c r="Q20" s="59"/>
      <c r="R20" s="59"/>
      <c r="S20" s="59"/>
      <c r="T20" s="59"/>
      <c r="U20" s="68">
        <v>68</v>
      </c>
      <c r="V20" s="68">
        <v>6800</v>
      </c>
      <c r="W20" s="59">
        <v>78.599999999999994</v>
      </c>
      <c r="X20" s="59">
        <v>7860</v>
      </c>
      <c r="Y20" s="59"/>
      <c r="Z20" s="59"/>
    </row>
    <row r="21" spans="1:54" ht="44.4" customHeight="1" x14ac:dyDescent="0.3">
      <c r="A21" s="28">
        <v>4</v>
      </c>
      <c r="B21" s="45" t="s">
        <v>18</v>
      </c>
      <c r="C21" s="46" t="s">
        <v>10</v>
      </c>
      <c r="D21" s="46">
        <v>100</v>
      </c>
      <c r="E21" s="46">
        <v>92.3</v>
      </c>
      <c r="F21" s="46">
        <f t="shared" si="0"/>
        <v>9230</v>
      </c>
      <c r="G21" s="30"/>
      <c r="H21" s="31"/>
      <c r="I21" s="20"/>
      <c r="J21" s="20"/>
      <c r="K21" s="20"/>
      <c r="L21" s="20"/>
      <c r="M21" s="20" t="s">
        <v>77</v>
      </c>
      <c r="N21" s="20" t="s">
        <v>78</v>
      </c>
      <c r="O21" s="62">
        <v>89</v>
      </c>
      <c r="P21" s="62">
        <v>8900</v>
      </c>
      <c r="Q21" s="62"/>
      <c r="R21" s="62"/>
      <c r="S21" s="62"/>
      <c r="T21" s="62"/>
      <c r="U21" s="68">
        <v>68</v>
      </c>
      <c r="V21" s="68">
        <v>6800</v>
      </c>
      <c r="W21" s="62">
        <v>78.599999999999994</v>
      </c>
      <c r="X21" s="62">
        <v>7860</v>
      </c>
      <c r="Y21" s="62"/>
      <c r="Z21" s="62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s="26" customFormat="1" ht="48" customHeight="1" x14ac:dyDescent="0.3">
      <c r="A22" s="28">
        <v>5</v>
      </c>
      <c r="B22" s="45" t="s">
        <v>19</v>
      </c>
      <c r="C22" s="46" t="s">
        <v>10</v>
      </c>
      <c r="D22" s="46">
        <v>100</v>
      </c>
      <c r="E22" s="46">
        <v>92.3</v>
      </c>
      <c r="F22" s="46">
        <f t="shared" si="0"/>
        <v>9230</v>
      </c>
      <c r="G22" s="32"/>
      <c r="H22" s="33"/>
      <c r="I22" s="19"/>
      <c r="J22" s="19"/>
      <c r="K22" s="19"/>
      <c r="L22" s="19"/>
      <c r="M22" s="69" t="s">
        <v>77</v>
      </c>
      <c r="N22" s="69" t="s">
        <v>78</v>
      </c>
      <c r="O22" s="62">
        <v>89</v>
      </c>
      <c r="P22" s="62">
        <v>8900</v>
      </c>
      <c r="Q22" s="62"/>
      <c r="R22" s="62"/>
      <c r="S22" s="62"/>
      <c r="T22" s="62"/>
      <c r="U22" s="62"/>
      <c r="V22" s="62"/>
      <c r="W22" s="62">
        <v>78.599999999999994</v>
      </c>
      <c r="X22" s="62">
        <v>7860</v>
      </c>
      <c r="Y22" s="62"/>
      <c r="Z22" s="62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54" s="14" customFormat="1" ht="45.75" customHeight="1" x14ac:dyDescent="0.3">
      <c r="A23" s="28">
        <v>6</v>
      </c>
      <c r="B23" s="45" t="s">
        <v>20</v>
      </c>
      <c r="C23" s="46" t="s">
        <v>10</v>
      </c>
      <c r="D23" s="46">
        <v>200</v>
      </c>
      <c r="E23" s="46">
        <v>228</v>
      </c>
      <c r="F23" s="46">
        <f t="shared" si="0"/>
        <v>45600</v>
      </c>
      <c r="G23" s="32"/>
      <c r="H23" s="33"/>
      <c r="I23" s="19"/>
      <c r="J23" s="19"/>
      <c r="K23" s="19"/>
      <c r="L23" s="19"/>
      <c r="M23" s="19"/>
      <c r="N23" s="19"/>
      <c r="O23" s="33"/>
      <c r="P23" s="33"/>
      <c r="Q23" s="33"/>
      <c r="R23" s="33"/>
      <c r="S23" s="33"/>
      <c r="T23" s="33"/>
      <c r="U23" s="33"/>
      <c r="V23" s="33"/>
      <c r="W23" s="33">
        <v>225</v>
      </c>
      <c r="X23" s="33">
        <v>45000</v>
      </c>
      <c r="Y23" s="70">
        <v>218</v>
      </c>
      <c r="Z23" s="70">
        <v>43600</v>
      </c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</row>
    <row r="24" spans="1:54" s="14" customFormat="1" ht="145.19999999999999" customHeight="1" x14ac:dyDescent="0.3">
      <c r="A24" s="28">
        <v>7</v>
      </c>
      <c r="B24" s="45" t="s">
        <v>21</v>
      </c>
      <c r="C24" s="46" t="s">
        <v>10</v>
      </c>
      <c r="D24" s="46">
        <v>100</v>
      </c>
      <c r="E24" s="46">
        <v>547.71</v>
      </c>
      <c r="F24" s="46">
        <f t="shared" si="0"/>
        <v>54771</v>
      </c>
      <c r="G24" s="32"/>
      <c r="H24" s="31"/>
      <c r="I24" s="20"/>
      <c r="J24" s="20"/>
      <c r="K24" s="20"/>
      <c r="L24" s="20"/>
      <c r="M24" s="20"/>
      <c r="N24" s="20"/>
      <c r="O24" s="33"/>
      <c r="P24" s="33"/>
      <c r="Q24" s="33"/>
      <c r="R24" s="33"/>
      <c r="S24" s="33"/>
      <c r="T24" s="33"/>
      <c r="U24" s="33"/>
      <c r="V24" s="33"/>
      <c r="W24" s="33">
        <v>529</v>
      </c>
      <c r="X24" s="33">
        <v>52900</v>
      </c>
      <c r="Y24" s="70">
        <v>505</v>
      </c>
      <c r="Z24" s="70">
        <v>50500</v>
      </c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</row>
    <row r="25" spans="1:54" s="14" customFormat="1" ht="51.6" customHeight="1" x14ac:dyDescent="0.3">
      <c r="A25" s="28">
        <v>8</v>
      </c>
      <c r="B25" s="45" t="s">
        <v>22</v>
      </c>
      <c r="C25" s="46" t="s">
        <v>10</v>
      </c>
      <c r="D25" s="46">
        <v>10</v>
      </c>
      <c r="E25" s="46">
        <v>582.20000000000005</v>
      </c>
      <c r="F25" s="46">
        <f t="shared" si="0"/>
        <v>5822</v>
      </c>
      <c r="G25" s="32"/>
      <c r="H25" s="30"/>
      <c r="I25" s="20"/>
      <c r="J25" s="20"/>
      <c r="K25" s="20"/>
      <c r="L25" s="20"/>
      <c r="M25" s="20" t="s">
        <v>79</v>
      </c>
      <c r="N25" s="20" t="s">
        <v>80</v>
      </c>
      <c r="O25" s="33">
        <v>389</v>
      </c>
      <c r="P25" s="33">
        <v>3890</v>
      </c>
      <c r="Q25" s="33"/>
      <c r="R25" s="33"/>
      <c r="S25" s="33"/>
      <c r="T25" s="33"/>
      <c r="U25" s="33"/>
      <c r="V25" s="33"/>
      <c r="W25" s="70">
        <v>261</v>
      </c>
      <c r="X25" s="70">
        <v>2610</v>
      </c>
      <c r="Y25" s="33"/>
      <c r="Z25" s="33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</row>
    <row r="26" spans="1:54" s="27" customFormat="1" ht="46.2" customHeight="1" x14ac:dyDescent="0.3">
      <c r="A26" s="28">
        <v>9</v>
      </c>
      <c r="B26" s="45" t="s">
        <v>23</v>
      </c>
      <c r="C26" s="46" t="s">
        <v>10</v>
      </c>
      <c r="D26" s="46">
        <v>10</v>
      </c>
      <c r="E26" s="46">
        <v>582.20000000000005</v>
      </c>
      <c r="F26" s="46">
        <f t="shared" si="0"/>
        <v>5822</v>
      </c>
      <c r="G26" s="30"/>
      <c r="H26" s="32"/>
      <c r="I26" s="19"/>
      <c r="J26" s="19"/>
      <c r="K26" s="19"/>
      <c r="L26" s="20"/>
      <c r="M26" s="20" t="s">
        <v>79</v>
      </c>
      <c r="N26" s="20" t="s">
        <v>80</v>
      </c>
      <c r="O26" s="33">
        <v>389</v>
      </c>
      <c r="P26" s="33">
        <v>3890</v>
      </c>
      <c r="Q26" s="33"/>
      <c r="R26" s="33"/>
      <c r="S26" s="33"/>
      <c r="T26" s="33"/>
      <c r="U26" s="33">
        <v>390</v>
      </c>
      <c r="V26" s="33">
        <v>3900</v>
      </c>
      <c r="W26" s="70">
        <v>261</v>
      </c>
      <c r="X26" s="70">
        <v>2610</v>
      </c>
      <c r="Y26" s="33"/>
      <c r="Z26" s="33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</row>
    <row r="27" spans="1:54" s="14" customFormat="1" ht="36.6" customHeight="1" x14ac:dyDescent="0.3">
      <c r="A27" s="43">
        <v>10</v>
      </c>
      <c r="B27" s="45" t="s">
        <v>24</v>
      </c>
      <c r="C27" s="46" t="s">
        <v>10</v>
      </c>
      <c r="D27" s="46">
        <v>10</v>
      </c>
      <c r="E27" s="46">
        <v>582.20000000000005</v>
      </c>
      <c r="F27" s="46">
        <f t="shared" si="0"/>
        <v>5822</v>
      </c>
      <c r="G27" s="30"/>
      <c r="H27" s="32"/>
      <c r="I27" s="19"/>
      <c r="J27" s="19"/>
      <c r="K27" s="19"/>
      <c r="L27" s="20"/>
      <c r="M27" s="20" t="s">
        <v>79</v>
      </c>
      <c r="N27" s="20" t="s">
        <v>80</v>
      </c>
      <c r="O27" s="33">
        <v>389</v>
      </c>
      <c r="P27" s="33">
        <v>3890</v>
      </c>
      <c r="Q27" s="33"/>
      <c r="R27" s="33"/>
      <c r="S27" s="33"/>
      <c r="T27" s="33"/>
      <c r="U27" s="33">
        <v>390</v>
      </c>
      <c r="V27" s="33">
        <v>3900</v>
      </c>
      <c r="W27" s="70">
        <v>261</v>
      </c>
      <c r="X27" s="70">
        <v>2610</v>
      </c>
      <c r="Y27" s="33"/>
      <c r="Z27" s="33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</row>
    <row r="28" spans="1:54" s="15" customFormat="1" ht="48.6" customHeight="1" x14ac:dyDescent="0.35">
      <c r="A28" s="63">
        <v>11</v>
      </c>
      <c r="B28" s="45" t="s">
        <v>25</v>
      </c>
      <c r="C28" s="46" t="s">
        <v>10</v>
      </c>
      <c r="D28" s="46">
        <v>10</v>
      </c>
      <c r="E28" s="46">
        <v>582.20000000000005</v>
      </c>
      <c r="F28" s="46">
        <f t="shared" si="0"/>
        <v>5822</v>
      </c>
      <c r="G28" s="39"/>
      <c r="H28" s="39"/>
      <c r="I28" s="39"/>
      <c r="J28" s="39"/>
      <c r="K28" s="39"/>
      <c r="L28" s="39"/>
      <c r="M28" s="39">
        <v>336</v>
      </c>
      <c r="N28" s="39">
        <v>3360</v>
      </c>
      <c r="O28" s="60">
        <v>389</v>
      </c>
      <c r="P28" s="60">
        <v>3890</v>
      </c>
      <c r="Q28" s="60"/>
      <c r="R28" s="60"/>
      <c r="S28" s="60"/>
      <c r="T28" s="60"/>
      <c r="U28" s="60">
        <v>407</v>
      </c>
      <c r="V28" s="60">
        <v>4070</v>
      </c>
      <c r="W28" s="66">
        <v>261</v>
      </c>
      <c r="X28" s="66">
        <v>2610</v>
      </c>
      <c r="Y28" s="60"/>
      <c r="Z28" s="60"/>
    </row>
    <row r="29" spans="1:54" s="15" customFormat="1" ht="54" customHeight="1" x14ac:dyDescent="0.35">
      <c r="A29" s="63">
        <v>12</v>
      </c>
      <c r="B29" s="45" t="s">
        <v>26</v>
      </c>
      <c r="C29" s="46" t="s">
        <v>10</v>
      </c>
      <c r="D29" s="46">
        <v>10</v>
      </c>
      <c r="E29" s="47">
        <v>582.20000000000005</v>
      </c>
      <c r="F29" s="46">
        <f t="shared" si="0"/>
        <v>5822</v>
      </c>
      <c r="G29" s="40"/>
      <c r="H29" s="41"/>
      <c r="I29" s="42"/>
      <c r="J29" s="43"/>
      <c r="K29" s="43"/>
      <c r="L29" s="31"/>
      <c r="M29" s="31">
        <v>336</v>
      </c>
      <c r="N29" s="31">
        <v>3360</v>
      </c>
      <c r="O29" s="60">
        <v>389</v>
      </c>
      <c r="P29" s="60">
        <v>3890</v>
      </c>
      <c r="Q29" s="60"/>
      <c r="R29" s="60"/>
      <c r="S29" s="60"/>
      <c r="T29" s="60"/>
      <c r="U29" s="60"/>
      <c r="V29" s="60"/>
      <c r="W29" s="66">
        <v>261</v>
      </c>
      <c r="X29" s="66">
        <v>2610</v>
      </c>
      <c r="Y29" s="60"/>
      <c r="Z29" s="60"/>
    </row>
    <row r="30" spans="1:54" s="15" customFormat="1" ht="18" x14ac:dyDescent="0.35">
      <c r="A30" s="63">
        <v>13</v>
      </c>
      <c r="B30" s="45" t="s">
        <v>27</v>
      </c>
      <c r="C30" s="46" t="s">
        <v>10</v>
      </c>
      <c r="D30" s="46">
        <v>100</v>
      </c>
      <c r="E30" s="47">
        <v>265.5</v>
      </c>
      <c r="F30" s="46">
        <f t="shared" si="0"/>
        <v>26550</v>
      </c>
      <c r="G30" s="40"/>
      <c r="H30" s="40"/>
      <c r="I30" s="44"/>
      <c r="J30" s="31"/>
      <c r="K30" s="31"/>
      <c r="L30" s="31"/>
      <c r="M30" s="31">
        <v>246</v>
      </c>
      <c r="N30" s="31">
        <v>24600</v>
      </c>
      <c r="O30" s="17"/>
      <c r="P30" s="17"/>
      <c r="Q30" s="59"/>
      <c r="R30" s="60"/>
      <c r="S30" s="60"/>
      <c r="T30" s="60"/>
      <c r="U30" s="60">
        <v>249</v>
      </c>
      <c r="V30" s="60">
        <v>24900</v>
      </c>
      <c r="W30" s="66">
        <v>219.5</v>
      </c>
      <c r="X30" s="66">
        <v>21950</v>
      </c>
      <c r="Y30" s="60"/>
      <c r="Z30" s="60"/>
    </row>
    <row r="31" spans="1:54" s="15" customFormat="1" ht="18" x14ac:dyDescent="0.35">
      <c r="A31" s="63">
        <v>14</v>
      </c>
      <c r="B31" s="45" t="s">
        <v>28</v>
      </c>
      <c r="C31" s="46" t="s">
        <v>10</v>
      </c>
      <c r="D31" s="46">
        <v>100</v>
      </c>
      <c r="E31" s="47">
        <v>265.5</v>
      </c>
      <c r="F31" s="46">
        <f t="shared" si="0"/>
        <v>26550</v>
      </c>
      <c r="G31" s="40"/>
      <c r="H31" s="40"/>
      <c r="I31" s="44"/>
      <c r="J31" s="31"/>
      <c r="K31" s="31"/>
      <c r="L31" s="31"/>
      <c r="M31" s="31">
        <v>246</v>
      </c>
      <c r="N31" s="31">
        <v>24600</v>
      </c>
      <c r="O31" s="17"/>
      <c r="P31" s="17"/>
      <c r="Q31" s="59"/>
      <c r="R31" s="60"/>
      <c r="S31" s="60"/>
      <c r="T31" s="60"/>
      <c r="U31" s="60">
        <v>249</v>
      </c>
      <c r="V31" s="60">
        <v>24900</v>
      </c>
      <c r="W31" s="66">
        <v>219.5</v>
      </c>
      <c r="X31" s="66">
        <v>21950</v>
      </c>
      <c r="Y31" s="60"/>
      <c r="Z31" s="60"/>
    </row>
    <row r="32" spans="1:54" s="15" customFormat="1" ht="18" x14ac:dyDescent="0.35">
      <c r="A32" s="64">
        <v>15</v>
      </c>
      <c r="B32" s="53" t="s">
        <v>29</v>
      </c>
      <c r="C32" s="54" t="s">
        <v>10</v>
      </c>
      <c r="D32" s="54">
        <v>100</v>
      </c>
      <c r="E32" s="55">
        <v>265.5</v>
      </c>
      <c r="F32" s="54">
        <f t="shared" si="0"/>
        <v>26550</v>
      </c>
      <c r="G32" s="40"/>
      <c r="H32" s="40"/>
      <c r="I32" s="44"/>
      <c r="J32" s="31"/>
      <c r="K32" s="31"/>
      <c r="L32" s="31"/>
      <c r="M32" s="31">
        <v>246</v>
      </c>
      <c r="N32" s="31">
        <v>24600</v>
      </c>
      <c r="O32" s="17"/>
      <c r="P32" s="17"/>
      <c r="Q32" s="59"/>
      <c r="R32" s="60"/>
      <c r="S32" s="60"/>
      <c r="T32" s="60"/>
      <c r="U32" s="60">
        <v>249</v>
      </c>
      <c r="V32" s="60">
        <v>24900</v>
      </c>
      <c r="W32" s="66">
        <v>219.5</v>
      </c>
      <c r="X32" s="66">
        <v>21950</v>
      </c>
      <c r="Y32" s="60"/>
      <c r="Z32" s="60"/>
    </row>
    <row r="33" spans="1:26" s="15" customFormat="1" ht="23.4" customHeight="1" x14ac:dyDescent="0.35">
      <c r="A33" s="65">
        <v>16</v>
      </c>
      <c r="B33" s="45" t="s">
        <v>30</v>
      </c>
      <c r="C33" s="46" t="s">
        <v>10</v>
      </c>
      <c r="D33" s="46">
        <v>100</v>
      </c>
      <c r="E33" s="47">
        <v>265.5</v>
      </c>
      <c r="F33" s="46">
        <f t="shared" si="0"/>
        <v>26550</v>
      </c>
      <c r="G33" s="56"/>
      <c r="H33" s="56"/>
      <c r="I33" s="57"/>
      <c r="J33" s="58"/>
      <c r="K33" s="58"/>
      <c r="L33" s="58"/>
      <c r="M33" s="58">
        <v>246</v>
      </c>
      <c r="N33" s="58">
        <v>24600</v>
      </c>
      <c r="O33" s="17"/>
      <c r="P33" s="17"/>
      <c r="Q33" s="59"/>
      <c r="R33" s="60"/>
      <c r="S33" s="60"/>
      <c r="T33" s="60"/>
      <c r="U33" s="60">
        <v>249</v>
      </c>
      <c r="V33" s="60">
        <v>24900</v>
      </c>
      <c r="W33" s="66">
        <v>219.5</v>
      </c>
      <c r="X33" s="66">
        <v>21950</v>
      </c>
      <c r="Y33" s="60"/>
      <c r="Z33" s="60"/>
    </row>
    <row r="34" spans="1:26" s="15" customFormat="1" ht="33.6" customHeight="1" x14ac:dyDescent="0.35">
      <c r="A34" s="65">
        <v>17</v>
      </c>
      <c r="B34" s="45" t="s">
        <v>31</v>
      </c>
      <c r="C34" s="46" t="s">
        <v>10</v>
      </c>
      <c r="D34" s="46">
        <v>100</v>
      </c>
      <c r="E34" s="47">
        <v>265.5</v>
      </c>
      <c r="F34" s="46">
        <f t="shared" si="0"/>
        <v>26550</v>
      </c>
      <c r="G34" s="35"/>
      <c r="H34" s="35"/>
      <c r="I34" s="36"/>
      <c r="J34" s="17"/>
      <c r="K34" s="17"/>
      <c r="L34" s="17"/>
      <c r="M34" s="17">
        <v>2460</v>
      </c>
      <c r="N34" s="17">
        <v>24600</v>
      </c>
      <c r="O34" s="17"/>
      <c r="P34" s="17"/>
      <c r="Q34" s="59"/>
      <c r="R34" s="60"/>
      <c r="S34" s="60"/>
      <c r="T34" s="60"/>
      <c r="U34" s="60">
        <v>249</v>
      </c>
      <c r="V34" s="60">
        <v>24900</v>
      </c>
      <c r="W34" s="66">
        <v>219.5</v>
      </c>
      <c r="X34" s="66">
        <v>21950</v>
      </c>
      <c r="Y34" s="60"/>
      <c r="Z34" s="60"/>
    </row>
    <row r="35" spans="1:26" s="15" customFormat="1" ht="45.6" customHeight="1" x14ac:dyDescent="0.35">
      <c r="A35" s="65">
        <v>18</v>
      </c>
      <c r="B35" s="48" t="s">
        <v>32</v>
      </c>
      <c r="C35" s="49" t="s">
        <v>12</v>
      </c>
      <c r="D35" s="49">
        <v>10</v>
      </c>
      <c r="E35" s="50">
        <v>6200</v>
      </c>
      <c r="F35" s="51">
        <f t="shared" si="0"/>
        <v>62000</v>
      </c>
      <c r="G35" s="35"/>
      <c r="H35" s="35"/>
      <c r="I35" s="36"/>
      <c r="J35" s="17"/>
      <c r="K35" s="17"/>
      <c r="L35" s="17"/>
      <c r="M35" s="17"/>
      <c r="N35" s="17"/>
      <c r="O35" s="17">
        <v>6184</v>
      </c>
      <c r="P35" s="17">
        <v>61840</v>
      </c>
      <c r="Q35" s="62">
        <v>3800</v>
      </c>
      <c r="R35" s="39">
        <v>38000</v>
      </c>
      <c r="S35" s="60"/>
      <c r="T35" s="60"/>
      <c r="U35" s="66">
        <v>5100</v>
      </c>
      <c r="V35" s="66">
        <v>51000</v>
      </c>
      <c r="W35" s="60"/>
      <c r="X35" s="60"/>
      <c r="Y35" s="60"/>
      <c r="Z35" s="60"/>
    </row>
    <row r="36" spans="1:26" s="15" customFormat="1" ht="45.6" customHeight="1" x14ac:dyDescent="0.35">
      <c r="A36" s="65">
        <v>19</v>
      </c>
      <c r="B36" s="48" t="s">
        <v>33</v>
      </c>
      <c r="C36" s="49" t="s">
        <v>12</v>
      </c>
      <c r="D36" s="49">
        <v>10</v>
      </c>
      <c r="E36" s="50">
        <v>5900</v>
      </c>
      <c r="F36" s="51">
        <f t="shared" si="0"/>
        <v>59000</v>
      </c>
      <c r="G36" s="35"/>
      <c r="H36" s="35"/>
      <c r="I36" s="36"/>
      <c r="J36" s="17"/>
      <c r="K36" s="17"/>
      <c r="L36" s="17"/>
      <c r="M36" s="17"/>
      <c r="N36" s="17"/>
      <c r="O36" s="17">
        <v>5856</v>
      </c>
      <c r="P36" s="17">
        <v>58560</v>
      </c>
      <c r="Q36" s="62">
        <v>4500</v>
      </c>
      <c r="R36" s="39">
        <v>45000</v>
      </c>
      <c r="S36" s="60"/>
      <c r="T36" s="60"/>
      <c r="U36" s="39">
        <v>4700</v>
      </c>
      <c r="V36" s="39">
        <v>47000</v>
      </c>
      <c r="W36" s="66">
        <v>4180</v>
      </c>
      <c r="X36" s="66">
        <v>41800</v>
      </c>
      <c r="Y36" s="60"/>
      <c r="Z36" s="60"/>
    </row>
    <row r="37" spans="1:26" s="15" customFormat="1" ht="57.6" customHeight="1" x14ac:dyDescent="0.35">
      <c r="A37" s="65">
        <v>20</v>
      </c>
      <c r="B37" s="48" t="s">
        <v>34</v>
      </c>
      <c r="C37" s="49" t="s">
        <v>12</v>
      </c>
      <c r="D37" s="49">
        <v>5</v>
      </c>
      <c r="E37" s="50">
        <v>11400</v>
      </c>
      <c r="F37" s="51">
        <f t="shared" si="0"/>
        <v>57000</v>
      </c>
      <c r="G37" s="35"/>
      <c r="H37" s="35"/>
      <c r="I37" s="36"/>
      <c r="J37" s="17"/>
      <c r="K37" s="17"/>
      <c r="L37" s="17"/>
      <c r="M37" s="17"/>
      <c r="N37" s="17"/>
      <c r="O37" s="17">
        <v>11344</v>
      </c>
      <c r="P37" s="17">
        <v>56720</v>
      </c>
      <c r="Q37" s="62">
        <v>7000</v>
      </c>
      <c r="R37" s="39">
        <v>35000</v>
      </c>
      <c r="S37" s="60"/>
      <c r="T37" s="60"/>
      <c r="U37" s="66">
        <v>9000</v>
      </c>
      <c r="V37" s="66">
        <v>45000</v>
      </c>
      <c r="W37" s="60"/>
      <c r="X37" s="60"/>
      <c r="Y37" s="60"/>
      <c r="Z37" s="60"/>
    </row>
    <row r="38" spans="1:26" s="15" customFormat="1" ht="57" customHeight="1" x14ac:dyDescent="0.35">
      <c r="A38" s="65">
        <v>21</v>
      </c>
      <c r="B38" s="48" t="s">
        <v>35</v>
      </c>
      <c r="C38" s="49" t="s">
        <v>12</v>
      </c>
      <c r="D38" s="49">
        <v>5</v>
      </c>
      <c r="E38" s="50">
        <v>16800</v>
      </c>
      <c r="F38" s="51">
        <f t="shared" si="0"/>
        <v>84000</v>
      </c>
      <c r="G38" s="35"/>
      <c r="H38" s="35"/>
      <c r="I38" s="36"/>
      <c r="J38" s="17"/>
      <c r="K38" s="17"/>
      <c r="L38" s="17"/>
      <c r="M38" s="17"/>
      <c r="N38" s="17"/>
      <c r="O38" s="17">
        <v>16784</v>
      </c>
      <c r="P38" s="17">
        <v>83920</v>
      </c>
      <c r="Q38" s="62">
        <v>8000</v>
      </c>
      <c r="R38" s="39">
        <v>40000</v>
      </c>
      <c r="S38" s="60"/>
      <c r="T38" s="60"/>
      <c r="U38" s="66">
        <v>13500</v>
      </c>
      <c r="V38" s="66">
        <v>67500</v>
      </c>
      <c r="W38" s="60"/>
      <c r="X38" s="60"/>
      <c r="Y38" s="60"/>
      <c r="Z38" s="60"/>
    </row>
    <row r="39" spans="1:26" s="15" customFormat="1" ht="37.799999999999997" customHeight="1" x14ac:dyDescent="0.35">
      <c r="A39" s="65">
        <v>22</v>
      </c>
      <c r="B39" s="48" t="s">
        <v>36</v>
      </c>
      <c r="C39" s="49" t="s">
        <v>10</v>
      </c>
      <c r="D39" s="51">
        <v>1000</v>
      </c>
      <c r="E39" s="50">
        <v>97</v>
      </c>
      <c r="F39" s="51">
        <f t="shared" si="0"/>
        <v>97000</v>
      </c>
      <c r="G39" s="61"/>
      <c r="H39" s="61"/>
      <c r="I39" s="17"/>
      <c r="J39" s="17"/>
      <c r="K39" s="17">
        <v>95</v>
      </c>
      <c r="L39" s="17">
        <v>95000</v>
      </c>
      <c r="M39" s="17"/>
      <c r="N39" s="17"/>
      <c r="O39" s="17">
        <v>92</v>
      </c>
      <c r="P39" s="17">
        <v>92000</v>
      </c>
      <c r="Q39" s="59"/>
      <c r="R39" s="60"/>
      <c r="S39" s="60"/>
      <c r="T39" s="60"/>
      <c r="U39" s="60">
        <v>70</v>
      </c>
      <c r="V39" s="60">
        <v>70000</v>
      </c>
      <c r="W39" s="66">
        <v>64.5</v>
      </c>
      <c r="X39" s="66">
        <v>64500</v>
      </c>
      <c r="Y39" s="60"/>
      <c r="Z39" s="60"/>
    </row>
    <row r="40" spans="1:26" s="15" customFormat="1" ht="35.4" customHeight="1" x14ac:dyDescent="0.35">
      <c r="A40" s="65">
        <v>23</v>
      </c>
      <c r="B40" s="52" t="s">
        <v>37</v>
      </c>
      <c r="C40" s="49" t="s">
        <v>38</v>
      </c>
      <c r="D40" s="51">
        <v>50</v>
      </c>
      <c r="E40" s="50">
        <v>3900</v>
      </c>
      <c r="F40" s="51">
        <f t="shared" si="0"/>
        <v>195000</v>
      </c>
      <c r="G40" s="61">
        <v>3700</v>
      </c>
      <c r="H40" s="61">
        <v>185000</v>
      </c>
      <c r="I40" s="17"/>
      <c r="J40" s="17"/>
      <c r="K40" s="17"/>
      <c r="L40" s="17"/>
      <c r="M40" s="17"/>
      <c r="N40" s="17"/>
      <c r="O40" s="17"/>
      <c r="P40" s="17"/>
      <c r="Q40" s="59">
        <v>2640</v>
      </c>
      <c r="R40" s="60">
        <v>132000</v>
      </c>
      <c r="S40" s="66">
        <v>3500</v>
      </c>
      <c r="T40" s="66">
        <v>175000</v>
      </c>
      <c r="U40" s="60">
        <v>2640</v>
      </c>
      <c r="V40" s="60">
        <v>132000</v>
      </c>
      <c r="W40" s="60"/>
      <c r="X40" s="60"/>
      <c r="Y40" s="60"/>
      <c r="Z40" s="60"/>
    </row>
    <row r="41" spans="1:26" s="15" customFormat="1" ht="34.200000000000003" customHeight="1" x14ac:dyDescent="0.35">
      <c r="A41" s="65">
        <v>24</v>
      </c>
      <c r="B41" s="48" t="s">
        <v>39</v>
      </c>
      <c r="C41" s="51" t="s">
        <v>10</v>
      </c>
      <c r="D41" s="51">
        <v>200</v>
      </c>
      <c r="E41" s="50">
        <v>192</v>
      </c>
      <c r="F41" s="51">
        <f t="shared" si="0"/>
        <v>38400</v>
      </c>
      <c r="G41" s="61"/>
      <c r="H41" s="61"/>
      <c r="I41" s="17"/>
      <c r="J41" s="17"/>
      <c r="K41" s="17"/>
      <c r="L41" s="17"/>
      <c r="M41" s="17">
        <v>125</v>
      </c>
      <c r="N41" s="17">
        <v>25000</v>
      </c>
      <c r="O41" s="17"/>
      <c r="P41" s="17"/>
      <c r="Q41" s="59"/>
      <c r="R41" s="60"/>
      <c r="S41" s="60"/>
      <c r="T41" s="60"/>
      <c r="U41" s="66">
        <v>166</v>
      </c>
      <c r="V41" s="66">
        <v>33200</v>
      </c>
      <c r="W41" s="60">
        <v>167</v>
      </c>
      <c r="X41" s="60">
        <v>33400</v>
      </c>
      <c r="Y41" s="39">
        <v>88</v>
      </c>
      <c r="Z41" s="39">
        <v>17600</v>
      </c>
    </row>
    <row r="42" spans="1:26" s="15" customFormat="1" ht="31.8" customHeight="1" x14ac:dyDescent="0.35">
      <c r="A42" s="65">
        <v>25</v>
      </c>
      <c r="B42" s="48" t="s">
        <v>40</v>
      </c>
      <c r="C42" s="51" t="s">
        <v>10</v>
      </c>
      <c r="D42" s="51">
        <v>200</v>
      </c>
      <c r="E42" s="50">
        <v>192</v>
      </c>
      <c r="F42" s="51">
        <f t="shared" si="0"/>
        <v>38400</v>
      </c>
      <c r="G42" s="61"/>
      <c r="H42" s="61"/>
      <c r="I42" s="17"/>
      <c r="J42" s="17"/>
      <c r="K42" s="17"/>
      <c r="L42" s="17"/>
      <c r="M42" s="17">
        <v>125</v>
      </c>
      <c r="N42" s="17">
        <v>25000</v>
      </c>
      <c r="O42" s="67">
        <v>64</v>
      </c>
      <c r="P42" s="67">
        <v>12800</v>
      </c>
      <c r="Q42" s="59"/>
      <c r="R42" s="60"/>
      <c r="S42" s="60"/>
      <c r="T42" s="60"/>
      <c r="U42" s="60">
        <v>166</v>
      </c>
      <c r="V42" s="60">
        <v>33200</v>
      </c>
      <c r="W42" s="60">
        <v>167</v>
      </c>
      <c r="X42" s="60">
        <v>33400</v>
      </c>
      <c r="Y42" s="60">
        <v>88</v>
      </c>
      <c r="Z42" s="60">
        <v>17600</v>
      </c>
    </row>
    <row r="43" spans="1:26" s="15" customFormat="1" ht="39" customHeight="1" x14ac:dyDescent="0.35">
      <c r="A43" s="65">
        <v>26</v>
      </c>
      <c r="B43" s="48" t="s">
        <v>41</v>
      </c>
      <c r="C43" s="51" t="s">
        <v>12</v>
      </c>
      <c r="D43" s="51">
        <v>1000</v>
      </c>
      <c r="E43" s="50">
        <v>1530</v>
      </c>
      <c r="F43" s="51">
        <f t="shared" si="0"/>
        <v>1530000</v>
      </c>
      <c r="G43" s="61">
        <v>1270</v>
      </c>
      <c r="H43" s="61">
        <v>1270000</v>
      </c>
      <c r="I43" s="67">
        <v>850</v>
      </c>
      <c r="J43" s="67">
        <v>850000</v>
      </c>
      <c r="K43" s="17">
        <v>900</v>
      </c>
      <c r="L43" s="17">
        <v>900000</v>
      </c>
      <c r="M43" s="17"/>
      <c r="N43" s="17"/>
      <c r="O43" s="17">
        <v>1529</v>
      </c>
      <c r="P43" s="17">
        <v>1529000</v>
      </c>
      <c r="Q43" s="59"/>
      <c r="R43" s="60"/>
      <c r="S43" s="60"/>
      <c r="T43" s="60"/>
      <c r="U43" s="60"/>
      <c r="V43" s="60"/>
      <c r="W43" s="60"/>
      <c r="X43" s="60"/>
      <c r="Y43" s="60"/>
      <c r="Z43" s="60"/>
    </row>
    <row r="44" spans="1:26" s="15" customFormat="1" ht="32.4" customHeight="1" x14ac:dyDescent="0.35">
      <c r="A44" s="71">
        <v>27</v>
      </c>
      <c r="B44" s="72" t="s">
        <v>42</v>
      </c>
      <c r="C44" s="73" t="s">
        <v>10</v>
      </c>
      <c r="D44" s="73">
        <v>200</v>
      </c>
      <c r="E44" s="74">
        <v>913</v>
      </c>
      <c r="F44" s="73">
        <f t="shared" si="0"/>
        <v>182600</v>
      </c>
      <c r="G44" s="75"/>
      <c r="H44" s="75"/>
      <c r="I44" s="67"/>
      <c r="J44" s="67"/>
      <c r="K44" s="67"/>
      <c r="L44" s="67"/>
      <c r="M44" s="67"/>
      <c r="N44" s="67"/>
      <c r="O44" s="67"/>
      <c r="P44" s="67"/>
      <c r="Q44" s="68"/>
      <c r="R44" s="66"/>
      <c r="S44" s="66"/>
      <c r="T44" s="66"/>
      <c r="U44" s="66"/>
      <c r="V44" s="66"/>
      <c r="W44" s="66"/>
      <c r="X44" s="66"/>
      <c r="Y44" s="66"/>
      <c r="Z44" s="66"/>
    </row>
    <row r="45" spans="1:26" s="15" customFormat="1" ht="43.2" customHeight="1" x14ac:dyDescent="0.35">
      <c r="A45" s="65">
        <v>28</v>
      </c>
      <c r="B45" s="45" t="s">
        <v>43</v>
      </c>
      <c r="C45" s="46" t="s">
        <v>10</v>
      </c>
      <c r="D45" s="46">
        <v>10</v>
      </c>
      <c r="E45" s="47">
        <v>456.86</v>
      </c>
      <c r="F45" s="46">
        <f t="shared" si="0"/>
        <v>4568.6000000000004</v>
      </c>
      <c r="G45" s="61"/>
      <c r="H45" s="61"/>
      <c r="I45" s="17"/>
      <c r="J45" s="17"/>
      <c r="K45" s="17"/>
      <c r="L45" s="17"/>
      <c r="M45" s="67">
        <v>259</v>
      </c>
      <c r="N45" s="67">
        <v>2590</v>
      </c>
      <c r="O45" s="17"/>
      <c r="P45" s="17"/>
      <c r="Q45" s="59"/>
      <c r="R45" s="60"/>
      <c r="S45" s="60"/>
      <c r="T45" s="60"/>
      <c r="U45" s="60"/>
      <c r="V45" s="60"/>
      <c r="W45" s="60"/>
      <c r="X45" s="60"/>
      <c r="Y45" s="60"/>
      <c r="Z45" s="60"/>
    </row>
    <row r="46" spans="1:26" s="15" customFormat="1" ht="36" customHeight="1" x14ac:dyDescent="0.35">
      <c r="A46" s="65">
        <v>29</v>
      </c>
      <c r="B46" s="45" t="s">
        <v>44</v>
      </c>
      <c r="C46" s="46" t="s">
        <v>10</v>
      </c>
      <c r="D46" s="46">
        <v>10</v>
      </c>
      <c r="E46" s="47">
        <v>456.86</v>
      </c>
      <c r="F46" s="46">
        <f t="shared" si="0"/>
        <v>4568.6000000000004</v>
      </c>
      <c r="G46" s="61"/>
      <c r="H46" s="61"/>
      <c r="I46" s="17"/>
      <c r="J46" s="17"/>
      <c r="K46" s="17"/>
      <c r="L46" s="17"/>
      <c r="M46" s="67">
        <v>259</v>
      </c>
      <c r="N46" s="67">
        <v>2590</v>
      </c>
      <c r="O46" s="17">
        <v>279</v>
      </c>
      <c r="P46" s="17">
        <v>2790</v>
      </c>
      <c r="Q46" s="59"/>
      <c r="R46" s="60"/>
      <c r="S46" s="60"/>
      <c r="T46" s="60"/>
      <c r="U46" s="60"/>
      <c r="V46" s="60"/>
      <c r="W46" s="60"/>
      <c r="X46" s="60"/>
      <c r="Y46" s="60"/>
      <c r="Z46" s="60"/>
    </row>
    <row r="47" spans="1:26" s="15" customFormat="1" ht="32.4" customHeight="1" x14ac:dyDescent="0.35">
      <c r="A47" s="65">
        <v>30</v>
      </c>
      <c r="B47" s="45" t="s">
        <v>45</v>
      </c>
      <c r="C47" s="46" t="s">
        <v>10</v>
      </c>
      <c r="D47" s="46">
        <v>10</v>
      </c>
      <c r="E47" s="47">
        <v>456.86</v>
      </c>
      <c r="F47" s="46">
        <f t="shared" si="0"/>
        <v>4568.6000000000004</v>
      </c>
      <c r="G47" s="61"/>
      <c r="H47" s="61"/>
      <c r="I47" s="17"/>
      <c r="J47" s="17"/>
      <c r="K47" s="17"/>
      <c r="L47" s="17"/>
      <c r="M47" s="17">
        <v>259</v>
      </c>
      <c r="N47" s="17">
        <v>2590</v>
      </c>
      <c r="O47" s="17">
        <v>279</v>
      </c>
      <c r="P47" s="17">
        <v>2790</v>
      </c>
      <c r="Q47" s="59"/>
      <c r="R47" s="60"/>
      <c r="S47" s="60"/>
      <c r="T47" s="60"/>
      <c r="U47" s="66">
        <v>230</v>
      </c>
      <c r="V47" s="66">
        <v>2300</v>
      </c>
      <c r="W47" s="60"/>
      <c r="X47" s="60"/>
      <c r="Y47" s="60"/>
      <c r="Z47" s="60"/>
    </row>
    <row r="48" spans="1:26" s="15" customFormat="1" ht="43.2" customHeight="1" x14ac:dyDescent="0.35">
      <c r="A48" s="65">
        <v>31</v>
      </c>
      <c r="B48" s="45" t="s">
        <v>46</v>
      </c>
      <c r="C48" s="46" t="s">
        <v>10</v>
      </c>
      <c r="D48" s="46">
        <v>10</v>
      </c>
      <c r="E48" s="47">
        <v>456.86</v>
      </c>
      <c r="F48" s="46">
        <f t="shared" si="0"/>
        <v>4568.6000000000004</v>
      </c>
      <c r="G48" s="61"/>
      <c r="H48" s="61"/>
      <c r="I48" s="17"/>
      <c r="J48" s="17"/>
      <c r="K48" s="17"/>
      <c r="L48" s="17"/>
      <c r="M48" s="17">
        <v>259</v>
      </c>
      <c r="N48" s="17">
        <v>2590</v>
      </c>
      <c r="O48" s="17">
        <v>279</v>
      </c>
      <c r="P48" s="17">
        <v>2790</v>
      </c>
      <c r="Q48" s="59"/>
      <c r="R48" s="60"/>
      <c r="S48" s="60"/>
      <c r="T48" s="60"/>
      <c r="U48" s="66">
        <v>230</v>
      </c>
      <c r="V48" s="66">
        <v>2300</v>
      </c>
      <c r="W48" s="60"/>
      <c r="X48" s="60"/>
      <c r="Y48" s="60"/>
      <c r="Z48" s="60"/>
    </row>
    <row r="49" spans="1:26" s="15" customFormat="1" ht="43.2" customHeight="1" x14ac:dyDescent="0.35">
      <c r="A49" s="65">
        <v>32</v>
      </c>
      <c r="B49" s="45" t="s">
        <v>47</v>
      </c>
      <c r="C49" s="46" t="s">
        <v>10</v>
      </c>
      <c r="D49" s="46">
        <v>10</v>
      </c>
      <c r="E49" s="47">
        <v>456.86</v>
      </c>
      <c r="F49" s="46">
        <f t="shared" si="0"/>
        <v>4568.6000000000004</v>
      </c>
      <c r="G49" s="61"/>
      <c r="H49" s="61"/>
      <c r="I49" s="17"/>
      <c r="J49" s="17"/>
      <c r="K49" s="17"/>
      <c r="L49" s="17"/>
      <c r="M49" s="17">
        <v>259</v>
      </c>
      <c r="N49" s="17">
        <v>2590</v>
      </c>
      <c r="O49" s="17">
        <v>279</v>
      </c>
      <c r="P49" s="17">
        <v>2790</v>
      </c>
      <c r="Q49" s="59"/>
      <c r="R49" s="60"/>
      <c r="S49" s="60"/>
      <c r="T49" s="60"/>
      <c r="U49" s="66">
        <v>230</v>
      </c>
      <c r="V49" s="66">
        <v>2300</v>
      </c>
      <c r="W49" s="60"/>
      <c r="X49" s="60"/>
      <c r="Y49" s="60"/>
      <c r="Z49" s="60"/>
    </row>
    <row r="50" spans="1:26" s="15" customFormat="1" ht="43.2" customHeight="1" x14ac:dyDescent="0.35">
      <c r="A50" s="65">
        <v>33</v>
      </c>
      <c r="B50" s="45" t="s">
        <v>48</v>
      </c>
      <c r="C50" s="46" t="s">
        <v>10</v>
      </c>
      <c r="D50" s="46">
        <v>10</v>
      </c>
      <c r="E50" s="47">
        <v>456.86</v>
      </c>
      <c r="F50" s="46">
        <f t="shared" si="0"/>
        <v>4568.6000000000004</v>
      </c>
      <c r="G50" s="61"/>
      <c r="H50" s="61"/>
      <c r="I50" s="17"/>
      <c r="J50" s="17"/>
      <c r="K50" s="17"/>
      <c r="L50" s="17"/>
      <c r="M50" s="67">
        <v>259</v>
      </c>
      <c r="N50" s="67">
        <v>2590</v>
      </c>
      <c r="O50" s="17">
        <v>389</v>
      </c>
      <c r="P50" s="17">
        <v>3890</v>
      </c>
      <c r="Q50" s="59"/>
      <c r="R50" s="60"/>
      <c r="S50" s="60"/>
      <c r="T50" s="60"/>
      <c r="U50" s="60"/>
      <c r="V50" s="60"/>
      <c r="W50" s="60"/>
      <c r="X50" s="60"/>
      <c r="Y50" s="60"/>
      <c r="Z50" s="60"/>
    </row>
    <row r="51" spans="1:26" s="15" customFormat="1" ht="30" customHeight="1" x14ac:dyDescent="0.35">
      <c r="A51" s="65">
        <v>34</v>
      </c>
      <c r="B51" s="45" t="s">
        <v>49</v>
      </c>
      <c r="C51" s="46" t="s">
        <v>10</v>
      </c>
      <c r="D51" s="46">
        <v>1000</v>
      </c>
      <c r="E51" s="47">
        <v>50</v>
      </c>
      <c r="F51" s="46">
        <f t="shared" si="0"/>
        <v>50000</v>
      </c>
      <c r="G51" s="61"/>
      <c r="H51" s="61"/>
      <c r="I51" s="17"/>
      <c r="J51" s="17"/>
      <c r="K51" s="17"/>
      <c r="L51" s="17"/>
      <c r="M51" s="17"/>
      <c r="N51" s="17"/>
      <c r="O51" s="17"/>
      <c r="P51" s="17"/>
      <c r="Q51" s="59"/>
      <c r="R51" s="60"/>
      <c r="S51" s="66">
        <v>45</v>
      </c>
      <c r="T51" s="66">
        <v>45000</v>
      </c>
      <c r="U51" s="39">
        <v>26</v>
      </c>
      <c r="V51" s="39">
        <v>26000</v>
      </c>
      <c r="W51" s="60">
        <v>24.5</v>
      </c>
      <c r="X51" s="60">
        <v>24500</v>
      </c>
      <c r="Y51" s="60"/>
      <c r="Z51" s="60"/>
    </row>
    <row r="52" spans="1:26" s="15" customFormat="1" ht="33.6" customHeight="1" x14ac:dyDescent="0.35">
      <c r="A52" s="65">
        <v>35</v>
      </c>
      <c r="B52" s="45" t="s">
        <v>50</v>
      </c>
      <c r="C52" s="46" t="s">
        <v>10</v>
      </c>
      <c r="D52" s="46">
        <v>50</v>
      </c>
      <c r="E52" s="47">
        <v>270</v>
      </c>
      <c r="F52" s="46">
        <f t="shared" si="0"/>
        <v>13500</v>
      </c>
      <c r="G52" s="61"/>
      <c r="H52" s="61"/>
      <c r="I52" s="17"/>
      <c r="J52" s="17"/>
      <c r="K52" s="17"/>
      <c r="L52" s="17"/>
      <c r="M52" s="31">
        <v>255</v>
      </c>
      <c r="N52" s="31">
        <v>12750</v>
      </c>
      <c r="O52" s="67">
        <v>239</v>
      </c>
      <c r="P52" s="67">
        <v>11950</v>
      </c>
      <c r="Q52" s="59"/>
      <c r="R52" s="60"/>
      <c r="S52" s="60"/>
      <c r="T52" s="60"/>
      <c r="U52" s="60"/>
      <c r="V52" s="60"/>
      <c r="W52" s="60"/>
      <c r="X52" s="60"/>
      <c r="Y52" s="60"/>
      <c r="Z52" s="60"/>
    </row>
    <row r="53" spans="1:26" s="15" customFormat="1" ht="29.4" customHeight="1" x14ac:dyDescent="0.35">
      <c r="A53" s="65">
        <v>36</v>
      </c>
      <c r="B53" s="45" t="s">
        <v>51</v>
      </c>
      <c r="C53" s="46" t="s">
        <v>10</v>
      </c>
      <c r="D53" s="46">
        <v>80</v>
      </c>
      <c r="E53" s="47">
        <v>270</v>
      </c>
      <c r="F53" s="46">
        <f t="shared" si="0"/>
        <v>21600</v>
      </c>
      <c r="G53" s="61"/>
      <c r="H53" s="61"/>
      <c r="I53" s="17"/>
      <c r="J53" s="17"/>
      <c r="K53" s="17"/>
      <c r="L53" s="17"/>
      <c r="M53" s="31">
        <v>255</v>
      </c>
      <c r="N53" s="31">
        <v>20400</v>
      </c>
      <c r="O53" s="67">
        <v>239</v>
      </c>
      <c r="P53" s="67">
        <v>19120</v>
      </c>
      <c r="Q53" s="59"/>
      <c r="R53" s="60"/>
      <c r="S53" s="60"/>
      <c r="T53" s="60"/>
      <c r="U53" s="60"/>
      <c r="V53" s="60"/>
      <c r="W53" s="60"/>
      <c r="X53" s="60"/>
      <c r="Y53" s="60"/>
      <c r="Z53" s="60"/>
    </row>
    <row r="54" spans="1:26" s="15" customFormat="1" ht="18" x14ac:dyDescent="0.35">
      <c r="A54"/>
      <c r="B54"/>
      <c r="C54" s="4"/>
      <c r="D54" s="4"/>
      <c r="E54" s="5"/>
    </row>
    <row r="55" spans="1:26" s="15" customFormat="1" ht="33.75" customHeight="1" x14ac:dyDescent="0.35">
      <c r="A55"/>
      <c r="B55"/>
      <c r="C55" s="4"/>
      <c r="D55" s="4"/>
      <c r="E55" s="5"/>
    </row>
    <row r="56" spans="1:26" s="15" customFormat="1" ht="18" x14ac:dyDescent="0.35">
      <c r="A56"/>
      <c r="B56"/>
      <c r="C56" s="4"/>
      <c r="D56" s="4"/>
      <c r="E56" s="5"/>
    </row>
    <row r="57" spans="1:26" s="15" customFormat="1" ht="18" x14ac:dyDescent="0.35">
      <c r="A57"/>
      <c r="B57" s="80" t="s">
        <v>87</v>
      </c>
      <c r="C57" s="4"/>
      <c r="D57" s="4"/>
      <c r="E57" s="5"/>
      <c r="F57"/>
      <c r="G57" s="12"/>
      <c r="H57" s="12"/>
      <c r="I57" s="6"/>
      <c r="J57" s="6"/>
      <c r="K57" s="6"/>
      <c r="L57" s="6"/>
      <c r="M57" s="6"/>
      <c r="N57" s="6"/>
      <c r="O57" s="6"/>
      <c r="P57" s="6"/>
      <c r="Q57"/>
    </row>
    <row r="58" spans="1:26" s="15" customFormat="1" ht="20.399999999999999" x14ac:dyDescent="0.35">
      <c r="A58" s="76"/>
      <c r="B58" s="76" t="s">
        <v>86</v>
      </c>
      <c r="C58" s="77"/>
      <c r="D58" s="77"/>
      <c r="E58" s="78"/>
      <c r="F58" s="76"/>
      <c r="G58" s="79"/>
      <c r="H58" s="79"/>
      <c r="I58" s="6"/>
      <c r="J58" s="6"/>
      <c r="K58" s="6"/>
      <c r="L58" s="6"/>
      <c r="M58" s="6"/>
      <c r="N58" s="6"/>
      <c r="O58" s="6"/>
      <c r="P58" s="6"/>
      <c r="Q58"/>
    </row>
    <row r="59" spans="1:26" s="15" customFormat="1" ht="20.399999999999999" x14ac:dyDescent="0.35">
      <c r="A59" s="76"/>
      <c r="B59" s="76"/>
      <c r="C59" s="77" t="s">
        <v>81</v>
      </c>
      <c r="D59" s="77"/>
      <c r="E59" s="78"/>
      <c r="F59" s="76"/>
      <c r="G59" s="79"/>
      <c r="H59" s="79"/>
      <c r="I59" s="6"/>
      <c r="J59" s="6"/>
      <c r="K59" s="6"/>
      <c r="L59" s="6"/>
      <c r="M59" s="6"/>
      <c r="N59" s="6"/>
      <c r="O59" s="6"/>
      <c r="P59" s="6"/>
      <c r="Q59"/>
    </row>
    <row r="60" spans="1:26" s="15" customFormat="1" ht="20.399999999999999" x14ac:dyDescent="0.35">
      <c r="A60" s="76"/>
      <c r="B60" s="76" t="s">
        <v>82</v>
      </c>
      <c r="C60" s="77"/>
      <c r="D60" s="77"/>
      <c r="E60" s="78"/>
      <c r="F60" s="76"/>
      <c r="G60" s="79"/>
      <c r="H60" s="79"/>
      <c r="I60" s="6"/>
      <c r="J60" s="6"/>
      <c r="K60" s="6"/>
      <c r="L60" s="6"/>
      <c r="M60" s="6"/>
      <c r="N60" s="6"/>
      <c r="O60" s="6"/>
      <c r="P60" s="6"/>
      <c r="Q60"/>
    </row>
    <row r="61" spans="1:26" s="15" customFormat="1" ht="45" customHeight="1" x14ac:dyDescent="0.35">
      <c r="A61" s="76"/>
      <c r="B61" s="76" t="s">
        <v>91</v>
      </c>
      <c r="C61" s="77"/>
      <c r="D61" s="77"/>
      <c r="E61" s="78"/>
      <c r="F61" s="76"/>
      <c r="G61" s="79"/>
      <c r="H61" s="79"/>
      <c r="I61" s="6"/>
      <c r="J61" s="6"/>
      <c r="K61" s="6"/>
      <c r="L61" s="6"/>
      <c r="M61" s="6"/>
      <c r="N61" s="6"/>
      <c r="O61" s="6"/>
      <c r="P61" s="6"/>
      <c r="Q61"/>
    </row>
    <row r="62" spans="1:26" s="15" customFormat="1" ht="33.75" customHeight="1" x14ac:dyDescent="0.35">
      <c r="A62" s="76"/>
      <c r="B62" s="76" t="s">
        <v>90</v>
      </c>
      <c r="C62" s="77"/>
      <c r="D62" s="77"/>
      <c r="E62" s="78"/>
      <c r="F62" s="76"/>
      <c r="G62" s="79"/>
      <c r="H62" s="79"/>
      <c r="I62" s="6"/>
      <c r="J62" s="6"/>
      <c r="K62" s="6"/>
      <c r="L62" s="6"/>
      <c r="M62" s="6"/>
      <c r="N62" s="6"/>
      <c r="O62" s="6"/>
      <c r="P62" s="6"/>
      <c r="Q62"/>
    </row>
    <row r="63" spans="1:26" s="15" customFormat="1" ht="26.25" customHeight="1" x14ac:dyDescent="0.35">
      <c r="A63" s="76"/>
      <c r="B63" s="76" t="s">
        <v>88</v>
      </c>
      <c r="C63" s="77"/>
      <c r="D63" s="77"/>
      <c r="E63" s="78"/>
      <c r="F63" s="76"/>
      <c r="G63" s="79"/>
      <c r="H63" s="79"/>
      <c r="I63" s="6"/>
      <c r="J63" s="6"/>
      <c r="K63" s="6"/>
      <c r="L63" s="6"/>
      <c r="M63" s="6"/>
      <c r="N63" s="6"/>
      <c r="O63" s="6"/>
      <c r="P63" s="6"/>
      <c r="Q63"/>
    </row>
    <row r="64" spans="1:26" s="15" customFormat="1" ht="26.25" customHeight="1" x14ac:dyDescent="0.35">
      <c r="A64" s="76"/>
      <c r="B64" s="76" t="s">
        <v>89</v>
      </c>
      <c r="C64" s="77"/>
      <c r="D64" s="77"/>
      <c r="E64" s="78"/>
      <c r="F64" s="76"/>
      <c r="G64" s="79"/>
      <c r="H64" s="79"/>
      <c r="I64" s="6"/>
      <c r="J64" s="6"/>
      <c r="K64" s="6"/>
      <c r="L64" s="6"/>
      <c r="M64" s="6"/>
      <c r="N64" s="6"/>
      <c r="O64" s="6"/>
      <c r="P64" s="6"/>
      <c r="Q64"/>
    </row>
    <row r="65" spans="1:17" s="15" customFormat="1" ht="28.5" customHeight="1" x14ac:dyDescent="0.35">
      <c r="A65" s="76"/>
      <c r="B65" s="76" t="s">
        <v>83</v>
      </c>
      <c r="C65" s="77"/>
      <c r="D65" s="77"/>
      <c r="E65" s="78"/>
      <c r="F65" s="76"/>
      <c r="G65" s="79"/>
      <c r="H65" s="79"/>
      <c r="I65" s="6"/>
      <c r="J65" s="6"/>
      <c r="K65" s="6"/>
      <c r="L65" s="6"/>
      <c r="M65" s="6"/>
      <c r="N65" s="6"/>
      <c r="O65" s="6"/>
      <c r="P65" s="6"/>
      <c r="Q65"/>
    </row>
    <row r="66" spans="1:17" s="15" customFormat="1" ht="33" customHeight="1" x14ac:dyDescent="0.35">
      <c r="A66" s="76"/>
      <c r="B66" s="76" t="s">
        <v>84</v>
      </c>
      <c r="C66" s="77"/>
      <c r="D66" s="77"/>
      <c r="E66" s="78"/>
      <c r="F66" s="76"/>
      <c r="G66" s="79"/>
      <c r="H66" s="79"/>
      <c r="I66" s="6"/>
      <c r="J66" s="6"/>
      <c r="K66" s="6"/>
      <c r="L66" s="6"/>
      <c r="M66" s="6"/>
      <c r="N66" s="6"/>
      <c r="O66" s="6"/>
      <c r="P66" s="6"/>
      <c r="Q66"/>
    </row>
    <row r="67" spans="1:17" s="15" customFormat="1" ht="38.25" customHeight="1" x14ac:dyDescent="0.35">
      <c r="A67" s="76"/>
      <c r="B67" s="76" t="s">
        <v>85</v>
      </c>
      <c r="C67" s="77"/>
      <c r="D67" s="77"/>
      <c r="E67" s="78"/>
      <c r="F67" s="76"/>
      <c r="G67" s="79"/>
      <c r="H67" s="79"/>
      <c r="I67" s="6"/>
      <c r="J67" s="6"/>
      <c r="K67" s="6"/>
      <c r="L67" s="6"/>
      <c r="M67" s="6"/>
      <c r="N67" s="6"/>
      <c r="O67" s="6"/>
      <c r="P67" s="6"/>
      <c r="Q67"/>
    </row>
    <row r="68" spans="1:17" s="15" customFormat="1" ht="20.399999999999999" x14ac:dyDescent="0.35">
      <c r="A68" s="76"/>
      <c r="B68" s="76"/>
      <c r="C68" s="77"/>
      <c r="D68" s="77"/>
      <c r="E68" s="78"/>
      <c r="F68" s="76"/>
      <c r="G68" s="79"/>
      <c r="H68" s="79"/>
      <c r="I68" s="6"/>
      <c r="J68" s="6"/>
      <c r="K68" s="6"/>
      <c r="L68" s="6"/>
      <c r="M68" s="6"/>
      <c r="N68" s="6"/>
      <c r="O68" s="6"/>
      <c r="P68" s="6"/>
      <c r="Q68"/>
    </row>
    <row r="69" spans="1:17" s="15" customFormat="1" ht="18" x14ac:dyDescent="0.35">
      <c r="A69"/>
      <c r="B69"/>
      <c r="C69" s="4"/>
      <c r="D69" s="4"/>
      <c r="E69" s="5"/>
      <c r="F69"/>
      <c r="G69" s="12"/>
      <c r="H69" s="12"/>
      <c r="I69" s="6"/>
      <c r="J69" s="6"/>
      <c r="K69" s="6"/>
      <c r="L69" s="6"/>
      <c r="M69" s="6"/>
      <c r="N69" s="6"/>
      <c r="O69" s="6"/>
      <c r="P69" s="6"/>
      <c r="Q69"/>
    </row>
    <row r="70" spans="1:17" s="15" customFormat="1" ht="42.75" customHeight="1" x14ac:dyDescent="0.35">
      <c r="A70"/>
      <c r="B70"/>
      <c r="C70" s="4"/>
      <c r="D70" s="21"/>
      <c r="E70" s="21"/>
      <c r="F70" s="22"/>
      <c r="G70" s="12"/>
      <c r="H70" s="12"/>
      <c r="I70" s="6"/>
      <c r="J70" s="6"/>
      <c r="K70" s="6"/>
      <c r="L70" s="6"/>
      <c r="M70" s="6"/>
      <c r="N70" s="6"/>
      <c r="O70" s="6"/>
      <c r="P70" s="6"/>
      <c r="Q70"/>
    </row>
    <row r="71" spans="1:17" s="15" customFormat="1" ht="28.5" customHeight="1" x14ac:dyDescent="0.35">
      <c r="A71"/>
      <c r="B71"/>
      <c r="C71" s="4"/>
      <c r="D71" s="21"/>
      <c r="E71" s="21"/>
      <c r="F71" s="22"/>
      <c r="G71" s="21"/>
      <c r="H71" s="23"/>
      <c r="I71" s="23"/>
      <c r="J71" s="24"/>
      <c r="K71" s="6"/>
      <c r="L71" s="6"/>
      <c r="M71" s="6"/>
      <c r="N71" s="6"/>
      <c r="O71" s="6"/>
      <c r="P71" s="6"/>
      <c r="Q71"/>
    </row>
    <row r="72" spans="1:17" s="15" customFormat="1" ht="28.5" customHeight="1" x14ac:dyDescent="0.35">
      <c r="A72"/>
      <c r="B72"/>
      <c r="C72" s="4"/>
      <c r="D72" s="21"/>
      <c r="E72" s="21"/>
      <c r="F72" s="22"/>
      <c r="G72" s="21"/>
      <c r="H72" s="23"/>
      <c r="I72" s="23"/>
      <c r="J72" s="24"/>
      <c r="K72" s="6"/>
      <c r="L72" s="6"/>
      <c r="M72" s="6"/>
      <c r="N72" s="6"/>
      <c r="O72" s="6"/>
      <c r="P72" s="6"/>
      <c r="Q72"/>
    </row>
    <row r="73" spans="1:17" s="15" customFormat="1" ht="33" customHeight="1" x14ac:dyDescent="0.35">
      <c r="A73"/>
      <c r="B73"/>
      <c r="C73" s="4"/>
      <c r="D73" s="21"/>
      <c r="E73" s="21"/>
      <c r="F73" s="22"/>
      <c r="G73" s="21"/>
      <c r="H73" s="23"/>
      <c r="I73" s="23"/>
      <c r="J73" s="24"/>
      <c r="K73" s="6"/>
      <c r="L73" s="6"/>
      <c r="M73" s="6"/>
      <c r="N73" s="6"/>
      <c r="O73" s="6"/>
      <c r="P73" s="6"/>
      <c r="Q73"/>
    </row>
    <row r="74" spans="1:17" s="15" customFormat="1" ht="30.75" customHeight="1" x14ac:dyDescent="0.35">
      <c r="A74"/>
      <c r="B74"/>
      <c r="C74" s="4"/>
      <c r="D74" s="21"/>
      <c r="E74" s="21"/>
      <c r="F74" s="22"/>
      <c r="G74" s="21"/>
      <c r="H74" s="23"/>
      <c r="I74" s="23"/>
      <c r="J74" s="24"/>
      <c r="K74" s="6"/>
      <c r="L74" s="6"/>
      <c r="M74" s="6"/>
      <c r="N74" s="6"/>
      <c r="O74" s="6"/>
      <c r="P74" s="6"/>
      <c r="Q74"/>
    </row>
    <row r="75" spans="1:17" s="15" customFormat="1" ht="33.75" customHeight="1" x14ac:dyDescent="0.35">
      <c r="A75"/>
      <c r="B75"/>
      <c r="C75" s="4"/>
      <c r="D75" s="25"/>
      <c r="E75" s="4"/>
      <c r="F75" s="5"/>
      <c r="G75" s="21"/>
      <c r="H75" s="23"/>
      <c r="I75" s="23"/>
      <c r="J75" s="24"/>
      <c r="K75" s="6"/>
      <c r="L75" s="6"/>
      <c r="M75" s="6"/>
      <c r="N75" s="6"/>
      <c r="O75" s="6"/>
      <c r="P75" s="6"/>
      <c r="Q75"/>
    </row>
    <row r="76" spans="1:17" s="15" customFormat="1" ht="18" x14ac:dyDescent="0.35">
      <c r="A76"/>
      <c r="B76"/>
      <c r="C76" s="4"/>
      <c r="D76" s="4"/>
      <c r="E76" s="4"/>
      <c r="F76" s="5"/>
      <c r="G76" s="3"/>
      <c r="H76" s="12"/>
      <c r="I76" s="12"/>
      <c r="J76" s="6"/>
      <c r="K76" s="6"/>
      <c r="L76" s="6"/>
      <c r="M76" s="6"/>
      <c r="N76" s="6"/>
      <c r="O76" s="6"/>
      <c r="P76" s="6"/>
      <c r="Q76"/>
    </row>
    <row r="77" spans="1:17" ht="31.5" customHeight="1" x14ac:dyDescent="0.3">
      <c r="E77" s="4"/>
      <c r="F77" s="5"/>
      <c r="G77" s="3"/>
      <c r="I77" s="12"/>
    </row>
    <row r="78" spans="1:17" x14ac:dyDescent="0.3">
      <c r="E78" s="4"/>
      <c r="F78" s="5"/>
      <c r="G78" s="3"/>
      <c r="I78" s="12"/>
    </row>
    <row r="79" spans="1:17" x14ac:dyDescent="0.3">
      <c r="G79" s="3"/>
      <c r="I79" s="12"/>
    </row>
    <row r="87" ht="18" customHeight="1" x14ac:dyDescent="0.3"/>
  </sheetData>
  <mergeCells count="23">
    <mergeCell ref="U17:V17"/>
    <mergeCell ref="W17:X17"/>
    <mergeCell ref="Y17:Z17"/>
    <mergeCell ref="K17:L17"/>
    <mergeCell ref="M17:N17"/>
    <mergeCell ref="O17:P17"/>
    <mergeCell ref="Q17:R17"/>
    <mergeCell ref="S17:T17"/>
    <mergeCell ref="E14:F14"/>
    <mergeCell ref="G17:H17"/>
    <mergeCell ref="I17:J17"/>
    <mergeCell ref="B3:F3"/>
    <mergeCell ref="C4:D4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2024-02-16T09:29:29Z</dcterms:modified>
</cp:coreProperties>
</file>