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585"/>
  </bookViews>
  <sheets>
    <sheet name="Лист1" sheetId="1" r:id="rId1"/>
  </sheets>
  <definedNames>
    <definedName name="_xlnm.Print_Titles" localSheetId="0">Лист1!$4:$4</definedName>
  </definedNames>
  <calcPr calcId="152511"/>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 i="1"/>
</calcChain>
</file>

<file path=xl/sharedStrings.xml><?xml version="1.0" encoding="utf-8"?>
<sst xmlns="http://schemas.openxmlformats.org/spreadsheetml/2006/main" count="187" uniqueCount="128">
  <si>
    <t>№ лота</t>
  </si>
  <si>
    <t>Наименование</t>
  </si>
  <si>
    <t>Краткая характеристика</t>
  </si>
  <si>
    <t>Ед.изм.</t>
  </si>
  <si>
    <t>Кол-во</t>
  </si>
  <si>
    <t>Цена</t>
  </si>
  <si>
    <t>Сумма</t>
  </si>
  <si>
    <t xml:space="preserve">Контур дыхательный  </t>
  </si>
  <si>
    <t>Дыхательная система Flextube 22 мм, один провод нагрева, с влагосборником и шлангом 0,5 м, 1,6 м, для взрослых</t>
  </si>
  <si>
    <t>штука</t>
  </si>
  <si>
    <t xml:space="preserve">Контур дыхательный </t>
  </si>
  <si>
    <t>одноразовый дыхательный контур 1,8 м с большой маской для взрослых и головным фиксатором. контур совместимый с транспортным аппаратом ивл pNeuton</t>
  </si>
  <si>
    <t xml:space="preserve">Дыхательный одноразовый контур для назального СРАР с генератором и проводом нагрева для новорожденных </t>
  </si>
  <si>
    <t xml:space="preserve">Одноразовый дыхательный контур для новорожденных, с обогревом для назального СРАР, длина 1,6м/0,5м, коллектором давления, линией, давления и генератором системы CPAP (для подключения к генераторам потока). Упаковка: индивидуальная, клинически чистая, 10 шт. </t>
  </si>
  <si>
    <t xml:space="preserve">Контур пациента (одноразовый) для аппарата транспортного инкубатора, для аппарата ИВЛ Stephan Reanimator F 120 </t>
  </si>
  <si>
    <t>Транспортный дыхательный контур Flextube 10мм с шарнирным У-образным соединителем, со съемной линией мониторинга 1.8м для аппарата ИВЛ транспортного кувеза  TI 500 ОДНОРАЗОВАЯ ДЫХАТЕЛЬНАЯ ТРУБКА ДЛЯ ВЕНТИЛЯТОРА С ПОДОГРЕВОМ P1, ВКЛЮЧАЯ Y-PAR</t>
  </si>
  <si>
    <t>Контур дыхательный неонатальный для СРАР medin-NC3</t>
  </si>
  <si>
    <t>Дыхательные контуры, Диаметр разъема F22/F22 и F22/M7,4, Дополнительные разъемы M15/M15, С подогревом Да – для F&amp;P 850, Контур предназначен для систем nCPAP. Используется совместно с генераторами Medijet®/ Miniflow®.</t>
  </si>
  <si>
    <t>Набор для катетеризации ЦВК, Mono V320</t>
  </si>
  <si>
    <t>Набор однопросветного катетера для катетеризации верхней полой вены по методу Сельдингера: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пункционная игла Сельдингера тонкостенная, с овальным срезом, G18 (1.3 x 73мм), профилированный прозрачный павильон;  Одноканальный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G16/F5 (1,1 x 1.7мм х 20см), скорость потока 52 мл/мин. Нитиноловый проводник 0.89мм х 0,035'' х 50см с гибким  J-наконечником (изгибоустойчивый) в эргономичном держателе, нестираемая разметка длины; с направителем. Шприц соединение Луэр Лок 5мл. Дилататор. Кабель для ЭКГ- контроля постановки катетера. Не содержит ДЭГФ и латекс. Стерильный, для однократного применения.</t>
  </si>
  <si>
    <t>набор</t>
  </si>
  <si>
    <t>Набор для катетеризации ЦВК, Duo V720</t>
  </si>
  <si>
    <t>Набор двухпросветного катетера для катетеризации верхней полой вены по методу Сельдингера: Интродьюсерная V-образная канюля с боковым портом, встроенный клапан резистентный к давлению до 0,5 бар (профилактика воздушной эмболии и контакта с кровью пациента), пункционная игла Сельдингера тонкостенная, с овальным срезом, G18 (1.3 x 73мм), профилированный прозрачный павильон;  Двухканальный катетер с несмываемой разметкой в см, мягким атравматичным кончиком и соединителем луэр-лок, маркировкой канала и зажимом. Подвижные (съемные) и неподвижные фиксирующие крылья. Катетер термолабильный, антитромбогенный, Rg-контрастный из полиуретана, размерами F7 (2.4 х 20см), каналы G16/16, скорость потока 45/55 мл/мин. Нитиноловый проводник 0.89мм х 0,035'' х 50см с гибким J-наконечником (изгибоустойчивый) в эргономичном держателе, нестираемая разметка длины; с направителем. Шприц соединение Луэр Лок 5мл. Коннекторы безыгольного доступа Сэйфсайт - 2 шт. Дилататор, скальпель. Кабель для ЭКГ- контроля постановки катетера. Не содержит ДЭГФ и латекс. Стерильный, для однократного применения.</t>
  </si>
  <si>
    <t>Педиатрический одноразовый стерильный набор для постановки одноканальных центральных венозных катетеров Моно Пед S 110</t>
  </si>
  <si>
    <t>Состав набора: Одноканальный катетер,  пункционная игла Сельдингера, дилататор, дроводник гибкий нитиноловый с J-образным кончиком, удлинительная инфузионная линия со скользящим зажим и коннектером ЛУЕР ЛОК, шприц 3 мл ЛУЕР ЛОК, скальпель, 3- ходовой кран, фиксатор катетера самоклеящийся, с Соединительный ЭКГ кабель. Оснащен съемной направляющей насадкой и самоклеящимся фикс. Характеристики: катетер: наруж. диаметр 22 G / 2,7 Fr / 0,9 мм; длина 10 см; канал 15 мл/мин. игла: 21х38 мм. проводник: 0,46 мм х 25 см – изгибоустойчивый</t>
  </si>
  <si>
    <t>Шовный материал</t>
  </si>
  <si>
    <t xml:space="preserve">Шовный материал «Шёлк» 75 см, с прямой режущей иглой KS 60 mm, толщина нити 2/0, применяется при постановке ЦВК. </t>
  </si>
  <si>
    <t>Рулон со складкой 100*50*100м</t>
  </si>
  <si>
    <t>Рулоны комбинированные, плоские и со складкой, для паровой стерилизации</t>
  </si>
  <si>
    <t>Рулон</t>
  </si>
  <si>
    <t>Рулон со складкой 150*50*100м</t>
  </si>
  <si>
    <t>Рулон со складкой 200*55*100м</t>
  </si>
  <si>
    <t>Рулон со складкой 250*65*100м</t>
  </si>
  <si>
    <t>Рулон со складкой 300*80*100м</t>
  </si>
  <si>
    <t>Скальпель стерильный, однократного применения №22</t>
  </si>
  <si>
    <t>с защитным колпачком, из углеродистой стали</t>
  </si>
  <si>
    <t>Поднос прямоугольный 27*23*5см</t>
  </si>
  <si>
    <t>операционный, стерильный, одноразовый</t>
  </si>
  <si>
    <t>Рентген пленка 13*18 №100 для ручной проявки</t>
  </si>
  <si>
    <t xml:space="preserve">Пленка рентгеновская медицинская зеленочувствительная используется для общей радиологии высокой контрастности. </t>
  </si>
  <si>
    <t>упаковка</t>
  </si>
  <si>
    <t>Рентген пленка 18*24 №100 для ручной проявки</t>
  </si>
  <si>
    <t>Рентген пленка 30*40 №100 для ручной проявки</t>
  </si>
  <si>
    <t>Нагревательный элемент для обогревателя медицинскиого детского CBW-1100</t>
  </si>
  <si>
    <t xml:space="preserve">ТЭН предназначен для поддержания необходимой температуры тела пациента. Мощность: 220V 950W. Артикул 29300626. Поставка и установка. Замена производится только специалистом, который прошел обучение у завода Производителя. Обязательное наличие сертификата обучения у производителя. </t>
  </si>
  <si>
    <t xml:space="preserve">Роторы на 20 позиций </t>
  </si>
  <si>
    <t xml:space="preserve">100 шт/упак, для Анализатор коагуляции крови ACL ELITE PRO  </t>
  </si>
  <si>
    <t>Упаковка</t>
  </si>
  <si>
    <t xml:space="preserve">Реагент А калибровочный </t>
  </si>
  <si>
    <t xml:space="preserve">Объем флакона 400 мл, для анализатора электролитов AUDICOM AC9801. </t>
  </si>
  <si>
    <t>Флакон</t>
  </si>
  <si>
    <t>Реагент В стандартный</t>
  </si>
  <si>
    <t xml:space="preserve">Объем флакона 200 мл,  для анализатора электролитов AUDICOM AC9801. </t>
  </si>
  <si>
    <t>Реагент активации электродов</t>
  </si>
  <si>
    <t xml:space="preserve">Объем флакона 10 мл, для анализатора электролитов AUDICOM AC9801. </t>
  </si>
  <si>
    <t xml:space="preserve">Реагент депротеинизации электродов </t>
  </si>
  <si>
    <t xml:space="preserve">Одноразовые тест-карты </t>
  </si>
  <si>
    <t xml:space="preserve"> для определения газов, электролитов и метаболитов крови, в упаковке 25шт. Для портативного анализатора газов крови, электролитов, метаболитов EPOC.  </t>
  </si>
  <si>
    <t>Раствор низкой ионной силы Акросс флакон 500мл</t>
  </si>
  <si>
    <t>Раствор для приготовления суспензии эритроцитов объемом 500мл. Флакон содержит буферный раствор низкой ионной силы. Раствор должен быть совместим с гелевыми картами Across System</t>
  </si>
  <si>
    <t>Стандартные эритроциты Акросс А1/В для определения группы крови АВО перекрестным методом</t>
  </si>
  <si>
    <t>Набор из 2 составляющих, с пипеточным дозатором по 10 мл</t>
  </si>
  <si>
    <t xml:space="preserve">Стандартные эритроциты  для скрининга антител 4-х клеточная панель. </t>
  </si>
  <si>
    <t>Набор из 4 составляющих, с пипеточным дозатором по 10 мл</t>
  </si>
  <si>
    <t xml:space="preserve">Гелевая карта (для новорожденных), 8-пробирочная для определения группы крови АВО/D </t>
  </si>
  <si>
    <t>Карта с гелевым наполнением на 8 ячеек, в упаковке 50шт</t>
  </si>
  <si>
    <t>Гелевая карта (женщинам) 8-пробирочная для определения группы крови АВО прямым и перекрестным методом и резус-фактора DVI-/DVI+</t>
  </si>
  <si>
    <t xml:space="preserve">Гелевая карта 8-пробирочная для проведения прямой и непрямой пробы Кумбса (IgG+C3d). </t>
  </si>
  <si>
    <t xml:space="preserve">Набор реагентов, иммунохроматографический экспресс-тест для одновременного определения антигена р24  ВИЧ и антител к ВИЧ-1 и 2 типов </t>
  </si>
  <si>
    <t>Набор реагентов иммунохроматографический экспресс-тест для одновременного выявления антигена ВИЧ1 p24 и антител к ВИЧ-1, ВИЧ-2 и ВИЧ-1 группы О в сыворотке, плазме, и цельной капиллярной и венозной крови человека с принадлежностями, с характеристиками подтвержденными переквалификацией ВОЗ. Иммунохроматографический, с использованием конъюгатов с коллоидным селеном. Определяемый показатель:  одновременно и раздельно на одной тест-полоске: полоса антигена - антиген ВИЧ1 p24, полоса антител - антитела к ВИЧ-1, ВИЧ-2 и ВИЧ-1 группы О. Формат набора: - Тест-полоски, в защитной фольге, объединенные в тест-карты по 10 полосок, для возможности одновременной постановки до 10 анализов. - Возможность отделения индивидуальных тест-полосок от тест-карты для постановки индивидуального анализа. Количество тестов в наборе – 100</t>
  </si>
  <si>
    <t>Адаптер для кабеля ЭКГ</t>
  </si>
  <si>
    <t>Адаптер для кабеля ЭКГ с одноконтактным разъемом к Multimed 6 к монитору Drager Infinity</t>
  </si>
  <si>
    <t>Аккумулятор для транспортного кувеза «DRAGER» TI 500 Globe Trotter</t>
  </si>
  <si>
    <t xml:space="preserve">Аккумуляторная батарея для транспортного инкубатора TI 500 GLOBE-Trotter Drager. Батарея свинцово-кислотная, с защитой от утечки электролита (сгущенный электролит). Напряжение 24 Вольт. </t>
  </si>
  <si>
    <t>Аккумуляторная батарея SB-671P для мониторов  Nihon Kohden модель BSM-3763К</t>
  </si>
  <si>
    <t>Батарея аккумуляторная X075 (SB-671P) для мониторов серии BSM-3000 и BSM-6000. Предназначена для автономной работы монитора пациента при отключении от источника переменного тока. Артикул: X075</t>
  </si>
  <si>
    <t>Датчик SpO2 взрослый</t>
  </si>
  <si>
    <t>Датчик SpO2 взрослый к монитору Drager Infinity Delta - Micro O2+ пульсоксиметр Nelcor</t>
  </si>
  <si>
    <t>Датчик без клейкой подкладки SpO2 для новорожденных LNCS NeoPt-500, 20 шт. 2606</t>
  </si>
  <si>
    <t>Датчик для измерения концентрации кислорода для аппарата ИВЛ «Hamilton-G5»</t>
  </si>
  <si>
    <t>Датчик кислорода Kranz GmbH для Hamilton Medical 396008 396009 (Hamilton G5, Hamilton Raphael,Hamilton Arabella, Hamilton Aladdin). Основной датчик кислорода. Предназначен для измерения парциального давления O2, работает по принципу гальванического элемента. Контролируемая газовая смесь диффундирует через пластиковую мембрану в жидкий электролит датчика. Электролит содержит рабочий электрод (золотой электрод) и противоэлектрод (свинцовый электрод). Контролируемый кислород электрохимически восстанавливается на рабочем электроде</t>
  </si>
  <si>
    <t>Датчик потока Hamilton Medical для новорожденных 155500 одноразовый оригинальный</t>
  </si>
  <si>
    <t>Оригинальный одноразовый датчик потока, неонатальный. Предназначен для контроля объема газовой смеси на вдохе и выдохе. Все компоненты в составе не содержат латекса. Технические характеристики: Поток: 0-30 л/мин. Мёртвое пространство: 1,3 мл, функциональное, Гнездовой разъем пациента: 15F, Штекерный разъем на аппарате ИВЛ: 15M, Длина трубок датчика: 188 см, В комплект входит:  Адаптер для калибровки, Держатель трубок</t>
  </si>
  <si>
    <t>Датчик потока неонатальный  Drager (Дрегер)</t>
  </si>
  <si>
    <t>Описание: Неонатальный датчик потока. Материал: полисульфон. Кол-во в упаковке: 5 шт. Измерение разности давления: проверенная технология в экстренных ситуациях В стерилизуемом многоразовом датчике потока для отделения реанимации, используется проверенная технология измерения разности давления. Благодаря прочности конструкции он представляет собой идеальное решение для использования в реанимационном отделении.</t>
  </si>
  <si>
    <t>Датчик потока неонатальный с Y-образным тройником Drager</t>
  </si>
  <si>
    <t xml:space="preserve">Неонатальный датчик потока с Y-образным тройником. Обработка: дезинфекция и стерилизация. Описание: Drager (Дрегер) Неонатальный датчик потока с Y-образным тройником для приборов  Babylog 8000/Evita 4/Evita 2 dura/Evita NeoFlow. Материал: полисульфон. </t>
  </si>
  <si>
    <t>Датчик потока неонатальный с прямым адаптером ISO 15.  Drager (Дрегер)</t>
  </si>
  <si>
    <t>Неонатальный датчик потока с прямым адаптером ISO 15. Обработка: дезинфекция и стерилизация, Описание: Drager (Дрегер) Неонатальный датчик потока с прямым адаптером, ISO 15 для приборов Babylog 8000/Evita 4/Evita 2 dura/Evita NeoFlow. Дезинфекция и стерилизация. Материал: полисульфон. Измерение разности давления: проверенная технология в экстренных ситуациях В стерилизуемом многоразовом датчике потока для отделения реанимации, используется проверенная технология измерения разности давления. Благодаря прочности конструкции он представляет собой идеальное решение для использования в реанимационном отделении</t>
  </si>
  <si>
    <t xml:space="preserve">Датчики SpO2 на мониторы «Drager» 20шт/уп </t>
  </si>
  <si>
    <t xml:space="preserve">Датчик SpO2 Masimo LNOP NeoPt, одноразовый клеящийся, для недоношенных младенцев, 20 шт. Латекс отсутствует. </t>
  </si>
  <si>
    <t xml:space="preserve">Датчики SpO2 на мониторы Masimo, одноразовый, тканевой 24шт/уп  </t>
  </si>
  <si>
    <t xml:space="preserve">Датчик SpO2 Drаger, из ткани, одноразовый клеящийся, для новорожденных, 24 шт. Вес пациента: менее 3х кг. </t>
  </si>
  <si>
    <t>Датчики температурные кожные на мониторы «DRAGER» (Infinity Gamma XL, Infinity Delta)</t>
  </si>
  <si>
    <t>многоразовые, дисковой тип, для новорожденных, длина 3,5м. Подходит для всех мониторов DRAGER» (Infinity Gamma XL, Infinity Delta)</t>
  </si>
  <si>
    <t>Кабель ЭКГ</t>
  </si>
  <si>
    <t>Кабель ЭКГ к монитору Drager Infinity на 3 отведения, одноконтактный разъем, IEC1, 1 м</t>
  </si>
  <si>
    <t xml:space="preserve">Мультипараметрический кабель </t>
  </si>
  <si>
    <t>Мультипараметрический кабель Multimed, 6 Pod ЭКГ, частота дыхания, SpO2, темп., 2,5м к монитору Drager Infinity</t>
  </si>
  <si>
    <t>Катетер 2-х манжетный, длина катетера 31 м прямой, длина манжеты 1см</t>
  </si>
  <si>
    <t>Катетер выполнен из полупрозрачного силиконового каучука медицинского назначения с рентгеноконтрасной полосой. Он имеет 4,9мм O.D. и 2,6 мм I.D., для перитоненеального диализа или внутребрюшинной химиотерапии. Можно вставлять подкожно, либо хирургически.</t>
  </si>
  <si>
    <t>Зажим выходного канала в системе для перитонеального диализа</t>
  </si>
  <si>
    <t>Зажим перназначен для облегчения присоединения / отсоединения контейнера с раствором для перитонеального диализа к переходной трубке. В зажатом состоянии зажим перекрывает магистраль выходного канала контейнера с раствором для облегчения выполнения манипуляций. Многократоного использования.</t>
  </si>
  <si>
    <t>Физионил 40 с глюкозой. (Раствор для перитонеального диализа с глюкозой 2,27%)</t>
  </si>
  <si>
    <t>Прозрачный раствор от светло-желтого до желтого цвета. Объем 2000мл, помещен в малую и большую камеры двухкамерного контейнера из ПВХ, соединенные между собой трубкой-перегородкой, разрушаемой в момент смешения содержимого камер. Контейнер снабжен двумя трубками, одна из которых - инъекционный порт, расоложена в верхней части малой камеры; другая прямая трубка расположена в нижней части большой камеры и имеет соединение Люер</t>
  </si>
  <si>
    <t>Запирающийся титановый адаптер к катетеру для перитонеального диализа</t>
  </si>
  <si>
    <t>адаптер типа Люер-лок с адаптером для катетера, служит для соединения катетера с ситемой, подающей раствор ЦАПД. Адаптер может применяться к катетерам для перитонеального диализа 2,64мм-3,30мм, 4,88мм-5,08мм. Однократоного применения</t>
  </si>
  <si>
    <t>Аспиратор вакуумный мануальный (шприц)</t>
  </si>
  <si>
    <t xml:space="preserve">Мануальная вакуумная аспирация – метод маточной эвакуации, при котором содержимое матки извлекается через канюлю под действием вакуума. МВА - простой, безопасный и эффективный метод для проведения абортов и получения образцов эндометрия. Эффективность  более 99%, Бесшумный портативный шприц  на 60 куб. см, Всасывающая сила -26. Комплектация: 1.  Аспиратор вакуумный мануальный, 2. Переходники к канюлям Кармана, 3. Силиконовая смазка. </t>
  </si>
  <si>
    <t>Удлинитель инфузионный к Перфузору, 150 см</t>
  </si>
  <si>
    <t>светонепронецаемый, 150см</t>
  </si>
  <si>
    <t>Вата нестерильная 100 г</t>
  </si>
  <si>
    <t>хирургическая, гигроскопическая</t>
  </si>
  <si>
    <t>Датчик без клейкой подкладки SpO2 для новорожденных, 46 см (18 дюймов). 20 шт/уп, стерильные. Изготавливается без натурального латекса</t>
  </si>
  <si>
    <t>Датчики SpO2 BluPRO для недоношенных новорожденных, одноразовые 24шт/уп. Подходит для всех мониторов  Nihon Kohden</t>
  </si>
  <si>
    <t>Пульсоксиметрический датчик P203C (TL-273T) и P203Н (TL-274T3)  Датчик SpO2 BluPRO пальцевой на кисть и стопу для новорожденных и  младенцев. . Одноразовый, в упаковке 24 штуки. Длина кабеля датчика 0,8/1,6 м. P203С (TL-273T). Длина кабеля датчика 0,8 м; 24 шт/уп. P203H (TL-274T3). Длина кабеля датчика 1,6 м; 24 шт/уп.</t>
  </si>
  <si>
    <t>ТОО "SANMEDICA" (САНМЕДИКА)</t>
  </si>
  <si>
    <t>ТОО Компания "Медиус"</t>
  </si>
  <si>
    <t>ТОО "Дельрус Казахстан"</t>
  </si>
  <si>
    <t>ТОО "ЛОКАЛ ФАРМ"</t>
  </si>
  <si>
    <t>ТОО "Medical Trade14"</t>
  </si>
  <si>
    <t>ТОО "INKAR"</t>
  </si>
  <si>
    <t>ТОО "Альянс"</t>
  </si>
  <si>
    <t>ТОО "Мерусар и К"</t>
  </si>
  <si>
    <t>ТОО "АЛЬЯНС-ФАРМ"</t>
  </si>
  <si>
    <t>Таблица цен к протоколу №7</t>
  </si>
  <si>
    <t>Глава 2. Поддержка отечественных товаропроизводителей и (или) производителей государств-членов Евразийского экономического союза</t>
  </si>
  <si>
    <t>33000 за 30 штук (неверное количество в упаковке и общее кол-во)</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</si>
</sst>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8"/>
      <color theme="1"/>
      <name val="Arial Narrow"/>
      <family val="2"/>
      <charset val="204"/>
    </font>
    <font>
      <sz val="8"/>
      <color theme="1"/>
      <name val="Arial Narrow"/>
      <family val="2"/>
      <charset val="204"/>
    </font>
    <font>
      <b/>
      <sz val="14"/>
      <color theme="1"/>
      <name val="Arial Narrow"/>
      <family val="2"/>
      <charset val="204"/>
    </font>
    <font>
      <sz val="10"/>
      <color theme="1"/>
      <name val="Arial Narrow"/>
      <family val="2"/>
      <charset val="204"/>
    </font>
    <font>
      <sz val="10"/>
      <name val="Arial Narrow"/>
      <family val="2"/>
      <charset val="204"/>
    </font>
    <font>
      <b/>
      <sz val="8"/>
      <name val="Arial Narrow"/>
      <family val="2"/>
      <charset val="204"/>
    </font>
  </fonts>
  <fills count="5">
    <fill>
      <patternFill patternType="none"/>
    </fill>
    <fill>
      <patternFill patternType="gray125"/>
    </fill>
    <fill>
      <patternFill patternType="solid">
        <fgColor rgb="FFFFFFFF"/>
        <bgColor indexed="64"/>
      </patternFill>
    </fill>
    <fill>
      <patternFill patternType="solid">
        <fgColor rgb="FF92D050"/>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1" xfId="0" applyFont="1" applyBorder="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3" fillId="0" borderId="0" xfId="0" applyFont="1" applyAlignment="1">
      <alignment horizont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1"/>
  <sheetViews>
    <sheetView tabSelected="1" workbookViewId="0">
      <pane ySplit="4" topLeftCell="A5" activePane="bottomLeft" state="frozen"/>
      <selection pane="bottomLeft" activeCell="S7" sqref="S7"/>
    </sheetView>
  </sheetViews>
  <sheetFormatPr defaultRowHeight="12.75" x14ac:dyDescent="0.25"/>
  <cols>
    <col min="1" max="1" width="4.5703125" style="7" customWidth="1"/>
    <col min="2" max="2" width="19.42578125" style="7" customWidth="1"/>
    <col min="3" max="3" width="55.7109375" style="7" customWidth="1"/>
    <col min="4" max="4" width="6.5703125" style="7" customWidth="1"/>
    <col min="5" max="6" width="7" style="7" customWidth="1"/>
    <col min="7" max="7" width="10.140625" style="7" customWidth="1"/>
    <col min="8" max="8" width="3.7109375" style="7" customWidth="1"/>
    <col min="9" max="17" width="8" style="8" customWidth="1"/>
    <col min="18" max="16384" width="9.140625" style="7"/>
  </cols>
  <sheetData>
    <row r="2" spans="1:17" ht="18" x14ac:dyDescent="0.25">
      <c r="A2" s="16" t="s">
        <v>125</v>
      </c>
      <c r="B2" s="16"/>
      <c r="C2" s="16"/>
      <c r="D2" s="16"/>
      <c r="E2" s="16"/>
      <c r="F2" s="16"/>
      <c r="G2" s="16"/>
    </row>
    <row r="4" spans="1:17" s="9" customFormat="1" ht="63.75" x14ac:dyDescent="0.25">
      <c r="A4" s="1" t="s">
        <v>0</v>
      </c>
      <c r="B4" s="1" t="s">
        <v>1</v>
      </c>
      <c r="C4" s="2" t="s">
        <v>2</v>
      </c>
      <c r="D4" s="1" t="s">
        <v>3</v>
      </c>
      <c r="E4" s="1" t="s">
        <v>4</v>
      </c>
      <c r="F4" s="1" t="s">
        <v>5</v>
      </c>
      <c r="G4" s="1" t="s">
        <v>6</v>
      </c>
      <c r="I4" s="3" t="s">
        <v>116</v>
      </c>
      <c r="J4" s="3" t="s">
        <v>117</v>
      </c>
      <c r="K4" s="3" t="s">
        <v>118</v>
      </c>
      <c r="L4" s="3" t="s">
        <v>119</v>
      </c>
      <c r="M4" s="3" t="s">
        <v>120</v>
      </c>
      <c r="N4" s="3" t="s">
        <v>121</v>
      </c>
      <c r="O4" s="3" t="s">
        <v>122</v>
      </c>
      <c r="P4" s="15" t="s">
        <v>123</v>
      </c>
      <c r="Q4" s="3" t="s">
        <v>124</v>
      </c>
    </row>
    <row r="5" spans="1:17" s="9" customFormat="1" x14ac:dyDescent="0.25">
      <c r="A5" s="17" t="s">
        <v>126</v>
      </c>
      <c r="B5" s="18"/>
      <c r="C5" s="18"/>
      <c r="D5" s="18"/>
      <c r="E5" s="18"/>
      <c r="F5" s="18"/>
      <c r="G5" s="19"/>
      <c r="I5" s="3"/>
      <c r="J5" s="3"/>
      <c r="K5" s="3"/>
      <c r="L5" s="3"/>
      <c r="M5" s="3"/>
      <c r="N5" s="3"/>
      <c r="O5" s="3"/>
      <c r="P5" s="3"/>
      <c r="Q5" s="3"/>
    </row>
    <row r="6" spans="1:17" ht="25.5" x14ac:dyDescent="0.25">
      <c r="A6" s="3">
        <v>1</v>
      </c>
      <c r="B6" s="3" t="s">
        <v>7</v>
      </c>
      <c r="C6" s="4" t="s">
        <v>8</v>
      </c>
      <c r="D6" s="5" t="s">
        <v>9</v>
      </c>
      <c r="E6" s="3">
        <v>30</v>
      </c>
      <c r="F6" s="3">
        <v>7000</v>
      </c>
      <c r="G6" s="3">
        <f>E6*F6</f>
        <v>210000</v>
      </c>
      <c r="I6" s="10"/>
      <c r="J6" s="10"/>
      <c r="K6" s="10"/>
      <c r="L6" s="10"/>
      <c r="M6" s="10"/>
      <c r="N6" s="10"/>
      <c r="O6" s="10"/>
      <c r="P6" s="10"/>
      <c r="Q6" s="10"/>
    </row>
    <row r="7" spans="1:17" ht="25.5" x14ac:dyDescent="0.25">
      <c r="A7" s="3">
        <v>2</v>
      </c>
      <c r="B7" s="3" t="s">
        <v>10</v>
      </c>
      <c r="C7" s="4" t="s">
        <v>11</v>
      </c>
      <c r="D7" s="5" t="s">
        <v>9</v>
      </c>
      <c r="E7" s="6">
        <v>30</v>
      </c>
      <c r="F7" s="6">
        <v>7000</v>
      </c>
      <c r="G7" s="3">
        <f t="shared" ref="G7:G61" si="0">E7*F7</f>
        <v>210000</v>
      </c>
      <c r="I7" s="10"/>
      <c r="J7" s="10"/>
      <c r="K7" s="10"/>
      <c r="L7" s="10"/>
      <c r="M7" s="10"/>
      <c r="N7" s="10"/>
      <c r="O7" s="10"/>
      <c r="P7" s="10"/>
      <c r="Q7" s="10"/>
    </row>
    <row r="8" spans="1:17" ht="51" x14ac:dyDescent="0.25">
      <c r="A8" s="3">
        <v>3</v>
      </c>
      <c r="B8" s="3" t="s">
        <v>12</v>
      </c>
      <c r="C8" s="4" t="s">
        <v>13</v>
      </c>
      <c r="D8" s="5" t="s">
        <v>9</v>
      </c>
      <c r="E8" s="6">
        <v>40</v>
      </c>
      <c r="F8" s="6">
        <v>21427</v>
      </c>
      <c r="G8" s="3">
        <f t="shared" si="0"/>
        <v>857080</v>
      </c>
      <c r="I8" s="11">
        <v>17900</v>
      </c>
      <c r="J8" s="10"/>
      <c r="K8" s="10"/>
      <c r="L8" s="10"/>
      <c r="M8" s="10"/>
      <c r="N8" s="10"/>
      <c r="O8" s="10"/>
      <c r="P8" s="10"/>
      <c r="Q8" s="10"/>
    </row>
    <row r="9" spans="1:17" ht="63.75" x14ac:dyDescent="0.25">
      <c r="A9" s="3">
        <v>4</v>
      </c>
      <c r="B9" s="3" t="s">
        <v>14</v>
      </c>
      <c r="C9" s="4" t="s">
        <v>15</v>
      </c>
      <c r="D9" s="5" t="s">
        <v>9</v>
      </c>
      <c r="E9" s="6">
        <v>20</v>
      </c>
      <c r="F9" s="6">
        <v>52920</v>
      </c>
      <c r="G9" s="3">
        <f t="shared" si="0"/>
        <v>1058400</v>
      </c>
      <c r="I9" s="10"/>
      <c r="J9" s="10"/>
      <c r="K9" s="10"/>
      <c r="L9" s="10"/>
      <c r="M9" s="10"/>
      <c r="N9" s="10"/>
      <c r="O9" s="10"/>
      <c r="P9" s="10"/>
      <c r="Q9" s="10"/>
    </row>
    <row r="10" spans="1:17" ht="38.25" x14ac:dyDescent="0.25">
      <c r="A10" s="3">
        <v>5</v>
      </c>
      <c r="B10" s="3" t="s">
        <v>16</v>
      </c>
      <c r="C10" s="4" t="s">
        <v>17</v>
      </c>
      <c r="D10" s="5" t="s">
        <v>9</v>
      </c>
      <c r="E10" s="3">
        <v>70</v>
      </c>
      <c r="F10" s="3">
        <v>25000</v>
      </c>
      <c r="G10" s="3">
        <f t="shared" si="0"/>
        <v>1750000</v>
      </c>
      <c r="I10" s="10"/>
      <c r="J10" s="10"/>
      <c r="K10" s="10"/>
      <c r="L10" s="10"/>
      <c r="M10" s="10"/>
      <c r="N10" s="10"/>
      <c r="O10" s="10"/>
      <c r="P10" s="10"/>
      <c r="Q10" s="10"/>
    </row>
    <row r="11" spans="1:17" ht="178.5" x14ac:dyDescent="0.25">
      <c r="A11" s="3">
        <v>6</v>
      </c>
      <c r="B11" s="3" t="s">
        <v>18</v>
      </c>
      <c r="C11" s="4" t="s">
        <v>19</v>
      </c>
      <c r="D11" s="5" t="s">
        <v>20</v>
      </c>
      <c r="E11" s="5">
        <v>30</v>
      </c>
      <c r="F11" s="3">
        <v>11625</v>
      </c>
      <c r="G11" s="3">
        <f t="shared" si="0"/>
        <v>348750</v>
      </c>
      <c r="I11" s="10"/>
      <c r="J11" s="10"/>
      <c r="K11" s="10"/>
      <c r="L11" s="10"/>
      <c r="M11" s="10"/>
      <c r="N11" s="10"/>
      <c r="O11" s="10"/>
      <c r="P11" s="10"/>
      <c r="Q11" s="10"/>
    </row>
    <row r="12" spans="1:17" ht="191.25" x14ac:dyDescent="0.25">
      <c r="A12" s="3">
        <v>7</v>
      </c>
      <c r="B12" s="3" t="s">
        <v>21</v>
      </c>
      <c r="C12" s="4" t="s">
        <v>22</v>
      </c>
      <c r="D12" s="5" t="s">
        <v>20</v>
      </c>
      <c r="E12" s="5">
        <v>20</v>
      </c>
      <c r="F12" s="3">
        <v>11625</v>
      </c>
      <c r="G12" s="3">
        <f t="shared" si="0"/>
        <v>232500</v>
      </c>
      <c r="I12" s="10"/>
      <c r="J12" s="10"/>
      <c r="K12" s="10"/>
      <c r="L12" s="10"/>
      <c r="M12" s="10"/>
      <c r="N12" s="10"/>
      <c r="O12" s="10"/>
      <c r="P12" s="10"/>
      <c r="Q12" s="10"/>
    </row>
    <row r="13" spans="1:17" ht="89.25" x14ac:dyDescent="0.25">
      <c r="A13" s="3">
        <v>8</v>
      </c>
      <c r="B13" s="3" t="s">
        <v>23</v>
      </c>
      <c r="C13" s="4" t="s">
        <v>24</v>
      </c>
      <c r="D13" s="6" t="s">
        <v>20</v>
      </c>
      <c r="E13" s="6">
        <v>30</v>
      </c>
      <c r="F13" s="6">
        <v>6000</v>
      </c>
      <c r="G13" s="3">
        <f t="shared" si="0"/>
        <v>180000</v>
      </c>
      <c r="I13" s="10"/>
      <c r="J13" s="10"/>
      <c r="K13" s="10"/>
      <c r="L13" s="10"/>
      <c r="M13" s="10"/>
      <c r="N13" s="10"/>
      <c r="O13" s="10"/>
      <c r="P13" s="10"/>
      <c r="Q13" s="10"/>
    </row>
    <row r="14" spans="1:17" ht="25.5" x14ac:dyDescent="0.25">
      <c r="A14" s="3">
        <v>9</v>
      </c>
      <c r="B14" s="3" t="s">
        <v>25</v>
      </c>
      <c r="C14" s="4" t="s">
        <v>26</v>
      </c>
      <c r="D14" s="5" t="s">
        <v>9</v>
      </c>
      <c r="E14" s="3">
        <v>100</v>
      </c>
      <c r="F14" s="3">
        <v>500</v>
      </c>
      <c r="G14" s="3">
        <f t="shared" si="0"/>
        <v>50000</v>
      </c>
      <c r="I14" s="10"/>
      <c r="J14" s="10"/>
      <c r="K14" s="10"/>
      <c r="L14" s="10"/>
      <c r="M14" s="10"/>
      <c r="N14" s="10"/>
      <c r="O14" s="10"/>
      <c r="P14" s="10"/>
      <c r="Q14" s="10"/>
    </row>
    <row r="15" spans="1:17" ht="25.5" x14ac:dyDescent="0.25">
      <c r="A15" s="3">
        <v>10</v>
      </c>
      <c r="B15" s="3" t="s">
        <v>27</v>
      </c>
      <c r="C15" s="4" t="s">
        <v>28</v>
      </c>
      <c r="D15" s="3" t="s">
        <v>29</v>
      </c>
      <c r="E15" s="3">
        <v>15</v>
      </c>
      <c r="F15" s="3">
        <v>6900</v>
      </c>
      <c r="G15" s="3">
        <f t="shared" si="0"/>
        <v>103500</v>
      </c>
      <c r="I15" s="10"/>
      <c r="J15" s="10"/>
      <c r="K15" s="10"/>
      <c r="L15" s="10"/>
      <c r="M15" s="10"/>
      <c r="N15" s="10"/>
      <c r="O15" s="10"/>
      <c r="P15" s="12">
        <v>6900</v>
      </c>
      <c r="Q15" s="10"/>
    </row>
    <row r="16" spans="1:17" ht="25.5" x14ac:dyDescent="0.25">
      <c r="A16" s="3">
        <v>11</v>
      </c>
      <c r="B16" s="3" t="s">
        <v>30</v>
      </c>
      <c r="C16" s="4" t="s">
        <v>28</v>
      </c>
      <c r="D16" s="3" t="s">
        <v>29</v>
      </c>
      <c r="E16" s="3">
        <v>15</v>
      </c>
      <c r="F16" s="3">
        <v>9200</v>
      </c>
      <c r="G16" s="3">
        <f t="shared" si="0"/>
        <v>138000</v>
      </c>
      <c r="I16" s="10"/>
      <c r="J16" s="10"/>
      <c r="K16" s="10"/>
      <c r="L16" s="10"/>
      <c r="M16" s="10"/>
      <c r="N16" s="10"/>
      <c r="O16" s="10"/>
      <c r="P16" s="12">
        <v>9200</v>
      </c>
      <c r="Q16" s="10"/>
    </row>
    <row r="17" spans="1:17" ht="25.5" x14ac:dyDescent="0.25">
      <c r="A17" s="3">
        <v>12</v>
      </c>
      <c r="B17" s="3" t="s">
        <v>31</v>
      </c>
      <c r="C17" s="4" t="s">
        <v>28</v>
      </c>
      <c r="D17" s="3" t="s">
        <v>29</v>
      </c>
      <c r="E17" s="3">
        <v>15</v>
      </c>
      <c r="F17" s="3">
        <v>12000</v>
      </c>
      <c r="G17" s="3">
        <f t="shared" si="0"/>
        <v>180000</v>
      </c>
      <c r="I17" s="10"/>
      <c r="J17" s="10"/>
      <c r="K17" s="10"/>
      <c r="L17" s="10"/>
      <c r="M17" s="10"/>
      <c r="N17" s="10"/>
      <c r="O17" s="10"/>
      <c r="P17" s="12">
        <v>12000</v>
      </c>
      <c r="Q17" s="10"/>
    </row>
    <row r="18" spans="1:17" ht="25.5" x14ac:dyDescent="0.25">
      <c r="A18" s="3">
        <v>13</v>
      </c>
      <c r="B18" s="3" t="s">
        <v>32</v>
      </c>
      <c r="C18" s="4" t="s">
        <v>28</v>
      </c>
      <c r="D18" s="3" t="s">
        <v>29</v>
      </c>
      <c r="E18" s="3">
        <v>15</v>
      </c>
      <c r="F18" s="3">
        <v>15900</v>
      </c>
      <c r="G18" s="3">
        <f t="shared" si="0"/>
        <v>238500</v>
      </c>
      <c r="I18" s="10"/>
      <c r="J18" s="10"/>
      <c r="K18" s="10"/>
      <c r="L18" s="10"/>
      <c r="M18" s="10"/>
      <c r="N18" s="10"/>
      <c r="O18" s="10"/>
      <c r="P18" s="12">
        <v>15900</v>
      </c>
      <c r="Q18" s="10"/>
    </row>
    <row r="19" spans="1:17" ht="25.5" x14ac:dyDescent="0.25">
      <c r="A19" s="3">
        <v>14</v>
      </c>
      <c r="B19" s="3" t="s">
        <v>33</v>
      </c>
      <c r="C19" s="4" t="s">
        <v>28</v>
      </c>
      <c r="D19" s="3" t="s">
        <v>29</v>
      </c>
      <c r="E19" s="3">
        <v>11</v>
      </c>
      <c r="F19" s="3">
        <v>19330</v>
      </c>
      <c r="G19" s="3">
        <f t="shared" si="0"/>
        <v>212630</v>
      </c>
      <c r="I19" s="10"/>
      <c r="J19" s="10"/>
      <c r="K19" s="10"/>
      <c r="L19" s="10"/>
      <c r="M19" s="10"/>
      <c r="N19" s="10"/>
      <c r="O19" s="10"/>
      <c r="P19" s="12">
        <v>19330</v>
      </c>
      <c r="Q19" s="10"/>
    </row>
    <row r="20" spans="1:17" ht="38.25" x14ac:dyDescent="0.25">
      <c r="A20" s="3">
        <v>15</v>
      </c>
      <c r="B20" s="3" t="s">
        <v>34</v>
      </c>
      <c r="C20" s="4" t="s">
        <v>35</v>
      </c>
      <c r="D20" s="5" t="s">
        <v>9</v>
      </c>
      <c r="E20" s="6">
        <v>1000</v>
      </c>
      <c r="F20" s="6">
        <v>80.010000000000005</v>
      </c>
      <c r="G20" s="3">
        <f t="shared" si="0"/>
        <v>80010</v>
      </c>
      <c r="I20" s="10"/>
      <c r="J20" s="10"/>
      <c r="K20" s="10"/>
      <c r="L20" s="10"/>
      <c r="M20" s="10"/>
      <c r="N20" s="10"/>
      <c r="O20" s="10"/>
      <c r="P20" s="10"/>
      <c r="Q20" s="10"/>
    </row>
    <row r="21" spans="1:17" ht="25.5" x14ac:dyDescent="0.25">
      <c r="A21" s="3">
        <v>16</v>
      </c>
      <c r="B21" s="3" t="s">
        <v>36</v>
      </c>
      <c r="C21" s="4" t="s">
        <v>37</v>
      </c>
      <c r="D21" s="6" t="s">
        <v>9</v>
      </c>
      <c r="E21" s="6">
        <v>1500</v>
      </c>
      <c r="F21" s="6">
        <v>100</v>
      </c>
      <c r="G21" s="3">
        <f t="shared" si="0"/>
        <v>150000</v>
      </c>
      <c r="I21" s="10"/>
      <c r="J21" s="10"/>
      <c r="K21" s="10"/>
      <c r="L21" s="10"/>
      <c r="M21" s="10"/>
      <c r="N21" s="10"/>
      <c r="O21" s="10"/>
      <c r="P21" s="10"/>
      <c r="Q21" s="10"/>
    </row>
    <row r="22" spans="1:17" ht="25.5" x14ac:dyDescent="0.25">
      <c r="A22" s="3">
        <v>17</v>
      </c>
      <c r="B22" s="3" t="s">
        <v>38</v>
      </c>
      <c r="C22" s="4" t="s">
        <v>39</v>
      </c>
      <c r="D22" s="3" t="s">
        <v>40</v>
      </c>
      <c r="E22" s="3">
        <v>5</v>
      </c>
      <c r="F22" s="3">
        <v>8000</v>
      </c>
      <c r="G22" s="3">
        <f t="shared" si="0"/>
        <v>40000</v>
      </c>
      <c r="I22" s="10"/>
      <c r="J22" s="10"/>
      <c r="K22" s="10"/>
      <c r="L22" s="10"/>
      <c r="M22" s="10"/>
      <c r="N22" s="10"/>
      <c r="O22" s="12">
        <v>8000</v>
      </c>
      <c r="P22" s="10"/>
      <c r="Q22" s="10"/>
    </row>
    <row r="23" spans="1:17" ht="25.5" x14ac:dyDescent="0.25">
      <c r="A23" s="3">
        <v>18</v>
      </c>
      <c r="B23" s="3" t="s">
        <v>41</v>
      </c>
      <c r="C23" s="4" t="s">
        <v>39</v>
      </c>
      <c r="D23" s="3" t="s">
        <v>40</v>
      </c>
      <c r="E23" s="3">
        <v>10</v>
      </c>
      <c r="F23" s="3">
        <v>11000</v>
      </c>
      <c r="G23" s="3">
        <f t="shared" si="0"/>
        <v>110000</v>
      </c>
      <c r="I23" s="10"/>
      <c r="J23" s="10"/>
      <c r="K23" s="10"/>
      <c r="L23" s="10"/>
      <c r="M23" s="10"/>
      <c r="N23" s="10"/>
      <c r="O23" s="12">
        <v>11000</v>
      </c>
      <c r="P23" s="10"/>
      <c r="Q23" s="10"/>
    </row>
    <row r="24" spans="1:17" ht="25.5" x14ac:dyDescent="0.25">
      <c r="A24" s="3">
        <v>19</v>
      </c>
      <c r="B24" s="3" t="s">
        <v>42</v>
      </c>
      <c r="C24" s="4" t="s">
        <v>39</v>
      </c>
      <c r="D24" s="3" t="s">
        <v>40</v>
      </c>
      <c r="E24" s="3">
        <v>1</v>
      </c>
      <c r="F24" s="3">
        <v>26000</v>
      </c>
      <c r="G24" s="3">
        <f t="shared" si="0"/>
        <v>26000</v>
      </c>
      <c r="I24" s="10"/>
      <c r="J24" s="10"/>
      <c r="K24" s="10"/>
      <c r="L24" s="10"/>
      <c r="M24" s="10"/>
      <c r="N24" s="10"/>
      <c r="O24" s="12">
        <v>26000</v>
      </c>
      <c r="P24" s="10"/>
      <c r="Q24" s="10"/>
    </row>
    <row r="25" spans="1:17" ht="51" x14ac:dyDescent="0.25">
      <c r="A25" s="3">
        <v>20</v>
      </c>
      <c r="B25" s="3" t="s">
        <v>43</v>
      </c>
      <c r="C25" s="4" t="s">
        <v>44</v>
      </c>
      <c r="D25" s="5" t="s">
        <v>9</v>
      </c>
      <c r="E25" s="3">
        <v>2</v>
      </c>
      <c r="F25" s="3">
        <v>170820</v>
      </c>
      <c r="G25" s="3">
        <f t="shared" si="0"/>
        <v>341640</v>
      </c>
      <c r="I25" s="10"/>
      <c r="J25" s="10"/>
      <c r="K25" s="10"/>
      <c r="L25" s="10"/>
      <c r="M25" s="10"/>
      <c r="N25" s="10"/>
      <c r="O25" s="10"/>
      <c r="P25" s="10"/>
      <c r="Q25" s="10"/>
    </row>
    <row r="26" spans="1:17" ht="13.5" x14ac:dyDescent="0.25">
      <c r="A26" s="3">
        <v>21</v>
      </c>
      <c r="B26" s="3" t="s">
        <v>45</v>
      </c>
      <c r="C26" s="4" t="s">
        <v>46</v>
      </c>
      <c r="D26" s="3" t="s">
        <v>47</v>
      </c>
      <c r="E26" s="3">
        <v>10</v>
      </c>
      <c r="F26" s="3">
        <v>221700</v>
      </c>
      <c r="G26" s="3">
        <f t="shared" si="0"/>
        <v>2217000</v>
      </c>
      <c r="I26" s="10"/>
      <c r="J26" s="12">
        <v>221500</v>
      </c>
      <c r="K26" s="10"/>
      <c r="L26" s="10"/>
      <c r="M26" s="10"/>
      <c r="N26" s="10"/>
      <c r="O26" s="10"/>
      <c r="P26" s="10"/>
      <c r="Q26" s="10"/>
    </row>
    <row r="27" spans="1:17" ht="13.5" x14ac:dyDescent="0.25">
      <c r="A27" s="3">
        <v>22</v>
      </c>
      <c r="B27" s="3" t="s">
        <v>48</v>
      </c>
      <c r="C27" s="4" t="s">
        <v>49</v>
      </c>
      <c r="D27" s="5" t="s">
        <v>50</v>
      </c>
      <c r="E27" s="3">
        <v>38</v>
      </c>
      <c r="F27" s="3">
        <v>58000</v>
      </c>
      <c r="G27" s="3">
        <f t="shared" si="0"/>
        <v>2204000</v>
      </c>
      <c r="I27" s="10"/>
      <c r="J27" s="11">
        <v>52800</v>
      </c>
      <c r="K27" s="10"/>
      <c r="L27" s="10"/>
      <c r="M27" s="10"/>
      <c r="N27" s="10"/>
      <c r="O27" s="10"/>
      <c r="P27" s="10"/>
      <c r="Q27" s="10"/>
    </row>
    <row r="28" spans="1:17" ht="13.5" x14ac:dyDescent="0.25">
      <c r="A28" s="3">
        <v>23</v>
      </c>
      <c r="B28" s="3" t="s">
        <v>51</v>
      </c>
      <c r="C28" s="4" t="s">
        <v>52</v>
      </c>
      <c r="D28" s="5" t="s">
        <v>50</v>
      </c>
      <c r="E28" s="3">
        <v>4</v>
      </c>
      <c r="F28" s="3">
        <v>49000</v>
      </c>
      <c r="G28" s="3">
        <f t="shared" si="0"/>
        <v>196000</v>
      </c>
      <c r="I28" s="10"/>
      <c r="J28" s="12">
        <v>40200</v>
      </c>
      <c r="K28" s="10"/>
      <c r="L28" s="10"/>
      <c r="M28" s="10"/>
      <c r="N28" s="10"/>
      <c r="O28" s="10"/>
      <c r="P28" s="10"/>
      <c r="Q28" s="10"/>
    </row>
    <row r="29" spans="1:17" ht="25.5" x14ac:dyDescent="0.25">
      <c r="A29" s="3">
        <v>24</v>
      </c>
      <c r="B29" s="3" t="s">
        <v>53</v>
      </c>
      <c r="C29" s="4" t="s">
        <v>54</v>
      </c>
      <c r="D29" s="5" t="s">
        <v>50</v>
      </c>
      <c r="E29" s="3">
        <v>4</v>
      </c>
      <c r="F29" s="3">
        <v>29000</v>
      </c>
      <c r="G29" s="3">
        <f t="shared" si="0"/>
        <v>116000</v>
      </c>
      <c r="I29" s="10"/>
      <c r="J29" s="13">
        <v>28800</v>
      </c>
      <c r="K29" s="10"/>
      <c r="L29" s="10"/>
      <c r="M29" s="10"/>
      <c r="N29" s="10"/>
      <c r="O29" s="10"/>
      <c r="P29" s="10"/>
      <c r="Q29" s="10"/>
    </row>
    <row r="30" spans="1:17" ht="25.5" x14ac:dyDescent="0.25">
      <c r="A30" s="3">
        <v>25</v>
      </c>
      <c r="B30" s="3" t="s">
        <v>55</v>
      </c>
      <c r="C30" s="4" t="s">
        <v>54</v>
      </c>
      <c r="D30" s="5" t="s">
        <v>50</v>
      </c>
      <c r="E30" s="3">
        <v>6</v>
      </c>
      <c r="F30" s="3">
        <v>29000</v>
      </c>
      <c r="G30" s="3">
        <f t="shared" si="0"/>
        <v>174000</v>
      </c>
      <c r="I30" s="10"/>
      <c r="J30" s="13">
        <v>28800</v>
      </c>
      <c r="K30" s="10"/>
      <c r="L30" s="10"/>
      <c r="M30" s="10"/>
      <c r="N30" s="10"/>
      <c r="O30" s="10"/>
      <c r="P30" s="10"/>
      <c r="Q30" s="10"/>
    </row>
    <row r="31" spans="1:17" ht="25.5" x14ac:dyDescent="0.25">
      <c r="A31" s="3">
        <v>26</v>
      </c>
      <c r="B31" s="3" t="s">
        <v>56</v>
      </c>
      <c r="C31" s="4" t="s">
        <v>57</v>
      </c>
      <c r="D31" s="3" t="s">
        <v>40</v>
      </c>
      <c r="E31" s="3">
        <v>40</v>
      </c>
      <c r="F31" s="3">
        <v>130000</v>
      </c>
      <c r="G31" s="3">
        <f t="shared" si="0"/>
        <v>5200000</v>
      </c>
      <c r="I31" s="10"/>
      <c r="J31" s="10"/>
      <c r="K31" s="10"/>
      <c r="L31" s="11">
        <v>130000</v>
      </c>
      <c r="M31" s="10"/>
      <c r="N31" s="10"/>
      <c r="O31" s="10"/>
      <c r="P31" s="10"/>
      <c r="Q31" s="10"/>
    </row>
    <row r="32" spans="1:17" ht="38.25" x14ac:dyDescent="0.25">
      <c r="A32" s="3">
        <v>27</v>
      </c>
      <c r="B32" s="3" t="s">
        <v>58</v>
      </c>
      <c r="C32" s="4" t="s">
        <v>59</v>
      </c>
      <c r="D32" s="5" t="s">
        <v>50</v>
      </c>
      <c r="E32" s="3">
        <v>12</v>
      </c>
      <c r="F32" s="3">
        <v>113300</v>
      </c>
      <c r="G32" s="3">
        <f t="shared" si="0"/>
        <v>1359600</v>
      </c>
      <c r="I32" s="10"/>
      <c r="J32" s="10"/>
      <c r="K32" s="11">
        <v>113300</v>
      </c>
      <c r="L32" s="10"/>
      <c r="M32" s="10"/>
      <c r="N32" s="10"/>
      <c r="O32" s="10"/>
      <c r="P32" s="10"/>
      <c r="Q32" s="10"/>
    </row>
    <row r="33" spans="1:17" ht="51" x14ac:dyDescent="0.25">
      <c r="A33" s="3">
        <v>28</v>
      </c>
      <c r="B33" s="3" t="s">
        <v>60</v>
      </c>
      <c r="C33" s="4" t="s">
        <v>61</v>
      </c>
      <c r="D33" s="3" t="s">
        <v>20</v>
      </c>
      <c r="E33" s="3">
        <v>28</v>
      </c>
      <c r="F33" s="3">
        <v>27951</v>
      </c>
      <c r="G33" s="3">
        <f t="shared" si="0"/>
        <v>782628</v>
      </c>
      <c r="I33" s="10"/>
      <c r="J33" s="10"/>
      <c r="K33" s="11">
        <v>27951</v>
      </c>
      <c r="L33" s="10"/>
      <c r="M33" s="10"/>
      <c r="N33" s="10"/>
      <c r="O33" s="10"/>
      <c r="P33" s="10"/>
      <c r="Q33" s="10"/>
    </row>
    <row r="34" spans="1:17" ht="38.25" x14ac:dyDescent="0.25">
      <c r="A34" s="3">
        <v>29</v>
      </c>
      <c r="B34" s="3" t="s">
        <v>62</v>
      </c>
      <c r="C34" s="4" t="s">
        <v>63</v>
      </c>
      <c r="D34" s="3" t="s">
        <v>20</v>
      </c>
      <c r="E34" s="3">
        <v>12</v>
      </c>
      <c r="F34" s="3">
        <v>49940</v>
      </c>
      <c r="G34" s="3">
        <f t="shared" si="0"/>
        <v>599280</v>
      </c>
      <c r="I34" s="10"/>
      <c r="J34" s="10"/>
      <c r="K34" s="11">
        <v>49940</v>
      </c>
      <c r="L34" s="10"/>
      <c r="M34" s="10"/>
      <c r="N34" s="10"/>
      <c r="O34" s="10"/>
      <c r="P34" s="10"/>
      <c r="Q34" s="10"/>
    </row>
    <row r="35" spans="1:17" ht="63.75" x14ac:dyDescent="0.25">
      <c r="A35" s="3">
        <v>30</v>
      </c>
      <c r="B35" s="3" t="s">
        <v>64</v>
      </c>
      <c r="C35" s="4" t="s">
        <v>65</v>
      </c>
      <c r="D35" s="3" t="s">
        <v>40</v>
      </c>
      <c r="E35" s="3">
        <v>4</v>
      </c>
      <c r="F35" s="3">
        <v>141405</v>
      </c>
      <c r="G35" s="3">
        <f t="shared" si="0"/>
        <v>565620</v>
      </c>
      <c r="I35" s="10"/>
      <c r="J35" s="10"/>
      <c r="K35" s="11">
        <v>141405</v>
      </c>
      <c r="L35" s="10"/>
      <c r="M35" s="10"/>
      <c r="N35" s="10"/>
      <c r="O35" s="10"/>
      <c r="P35" s="10"/>
      <c r="Q35" s="10"/>
    </row>
    <row r="36" spans="1:17" ht="76.5" x14ac:dyDescent="0.25">
      <c r="A36" s="3">
        <v>31</v>
      </c>
      <c r="B36" s="3" t="s">
        <v>66</v>
      </c>
      <c r="C36" s="4" t="s">
        <v>65</v>
      </c>
      <c r="D36" s="3" t="s">
        <v>40</v>
      </c>
      <c r="E36" s="3">
        <v>50</v>
      </c>
      <c r="F36" s="3">
        <v>83895</v>
      </c>
      <c r="G36" s="3">
        <f t="shared" si="0"/>
        <v>4194750</v>
      </c>
      <c r="I36" s="10"/>
      <c r="J36" s="10"/>
      <c r="K36" s="11">
        <v>83895</v>
      </c>
      <c r="L36" s="10"/>
      <c r="M36" s="10"/>
      <c r="N36" s="10"/>
      <c r="O36" s="10"/>
      <c r="P36" s="10"/>
      <c r="Q36" s="10"/>
    </row>
    <row r="37" spans="1:17" ht="51" x14ac:dyDescent="0.25">
      <c r="A37" s="3">
        <v>32</v>
      </c>
      <c r="B37" s="3" t="s">
        <v>67</v>
      </c>
      <c r="C37" s="4" t="s">
        <v>65</v>
      </c>
      <c r="D37" s="3" t="s">
        <v>40</v>
      </c>
      <c r="E37" s="3">
        <v>4</v>
      </c>
      <c r="F37" s="3">
        <v>122100</v>
      </c>
      <c r="G37" s="3">
        <f t="shared" si="0"/>
        <v>488400</v>
      </c>
      <c r="I37" s="10"/>
      <c r="J37" s="10"/>
      <c r="K37" s="11">
        <v>122100</v>
      </c>
      <c r="L37" s="10"/>
      <c r="M37" s="10"/>
      <c r="N37" s="10"/>
      <c r="O37" s="10"/>
      <c r="P37" s="10"/>
      <c r="Q37" s="10"/>
    </row>
    <row r="38" spans="1:17" ht="140.25" x14ac:dyDescent="0.25">
      <c r="A38" s="3">
        <v>33</v>
      </c>
      <c r="B38" s="3" t="s">
        <v>68</v>
      </c>
      <c r="C38" s="4" t="s">
        <v>69</v>
      </c>
      <c r="D38" s="5" t="s">
        <v>40</v>
      </c>
      <c r="E38" s="3">
        <v>10</v>
      </c>
      <c r="F38" s="3">
        <v>150000</v>
      </c>
      <c r="G38" s="3">
        <f t="shared" si="0"/>
        <v>1500000</v>
      </c>
      <c r="I38" s="10"/>
      <c r="J38" s="14" t="s">
        <v>127</v>
      </c>
      <c r="K38" s="10"/>
      <c r="L38" s="10"/>
      <c r="M38" s="10"/>
      <c r="N38" s="10"/>
      <c r="O38" s="10"/>
      <c r="P38" s="10"/>
      <c r="Q38" s="10"/>
    </row>
    <row r="39" spans="1:17" ht="25.5" x14ac:dyDescent="0.25">
      <c r="A39" s="3">
        <v>34</v>
      </c>
      <c r="B39" s="3" t="s">
        <v>70</v>
      </c>
      <c r="C39" s="4" t="s">
        <v>71</v>
      </c>
      <c r="D39" s="5" t="s">
        <v>9</v>
      </c>
      <c r="E39" s="3">
        <v>2</v>
      </c>
      <c r="F39" s="3">
        <v>50000</v>
      </c>
      <c r="G39" s="3">
        <f t="shared" si="0"/>
        <v>100000</v>
      </c>
      <c r="I39" s="10"/>
      <c r="J39" s="10"/>
      <c r="K39" s="10"/>
      <c r="L39" s="10"/>
      <c r="M39" s="10"/>
      <c r="N39" s="10"/>
      <c r="O39" s="10"/>
      <c r="P39" s="10"/>
      <c r="Q39" s="10"/>
    </row>
    <row r="40" spans="1:17" ht="51" x14ac:dyDescent="0.25">
      <c r="A40" s="3">
        <v>35</v>
      </c>
      <c r="B40" s="3" t="s">
        <v>72</v>
      </c>
      <c r="C40" s="4" t="s">
        <v>73</v>
      </c>
      <c r="D40" s="5" t="s">
        <v>9</v>
      </c>
      <c r="E40" s="3">
        <v>4</v>
      </c>
      <c r="F40" s="3">
        <v>265123</v>
      </c>
      <c r="G40" s="3">
        <f t="shared" si="0"/>
        <v>1060492</v>
      </c>
      <c r="I40" s="10"/>
      <c r="J40" s="10"/>
      <c r="K40" s="10"/>
      <c r="L40" s="10"/>
      <c r="M40" s="10"/>
      <c r="N40" s="10"/>
      <c r="O40" s="10"/>
      <c r="P40" s="10"/>
      <c r="Q40" s="10"/>
    </row>
    <row r="41" spans="1:17" ht="38.25" x14ac:dyDescent="0.25">
      <c r="A41" s="3">
        <v>36</v>
      </c>
      <c r="B41" s="3" t="s">
        <v>74</v>
      </c>
      <c r="C41" s="4" t="s">
        <v>75</v>
      </c>
      <c r="D41" s="5" t="s">
        <v>9</v>
      </c>
      <c r="E41" s="3">
        <v>4</v>
      </c>
      <c r="F41" s="3">
        <v>112000</v>
      </c>
      <c r="G41" s="3">
        <f t="shared" si="0"/>
        <v>448000</v>
      </c>
      <c r="I41" s="10"/>
      <c r="J41" s="10"/>
      <c r="K41" s="10"/>
      <c r="L41" s="10"/>
      <c r="M41" s="10"/>
      <c r="N41" s="10"/>
      <c r="O41" s="10"/>
      <c r="P41" s="10"/>
      <c r="Q41" s="10"/>
    </row>
    <row r="42" spans="1:17" ht="25.5" x14ac:dyDescent="0.25">
      <c r="A42" s="3">
        <v>37</v>
      </c>
      <c r="B42" s="3" t="s">
        <v>76</v>
      </c>
      <c r="C42" s="4" t="s">
        <v>77</v>
      </c>
      <c r="D42" s="5" t="s">
        <v>9</v>
      </c>
      <c r="E42" s="3">
        <v>1</v>
      </c>
      <c r="F42" s="3">
        <v>150000</v>
      </c>
      <c r="G42" s="3">
        <f t="shared" si="0"/>
        <v>150000</v>
      </c>
      <c r="I42" s="10"/>
      <c r="J42" s="10"/>
      <c r="K42" s="10"/>
      <c r="L42" s="10"/>
      <c r="M42" s="10"/>
      <c r="N42" s="10"/>
      <c r="O42" s="10"/>
      <c r="P42" s="10"/>
      <c r="Q42" s="10"/>
    </row>
    <row r="43" spans="1:17" ht="51" x14ac:dyDescent="0.25">
      <c r="A43" s="3">
        <v>38</v>
      </c>
      <c r="B43" s="3" t="s">
        <v>78</v>
      </c>
      <c r="C43" s="4" t="s">
        <v>113</v>
      </c>
      <c r="D43" s="5" t="s">
        <v>40</v>
      </c>
      <c r="E43" s="3">
        <v>3</v>
      </c>
      <c r="F43" s="3">
        <v>300000</v>
      </c>
      <c r="G43" s="3">
        <f t="shared" si="0"/>
        <v>900000</v>
      </c>
      <c r="I43" s="10"/>
      <c r="J43" s="10"/>
      <c r="K43" s="10"/>
      <c r="L43" s="10"/>
      <c r="M43" s="10"/>
      <c r="N43" s="10"/>
      <c r="O43" s="10"/>
      <c r="P43" s="10"/>
      <c r="Q43" s="10"/>
    </row>
    <row r="44" spans="1:17" ht="102" x14ac:dyDescent="0.25">
      <c r="A44" s="3">
        <v>39</v>
      </c>
      <c r="B44" s="3" t="s">
        <v>79</v>
      </c>
      <c r="C44" s="4" t="s">
        <v>80</v>
      </c>
      <c r="D44" s="5" t="s">
        <v>9</v>
      </c>
      <c r="E44" s="3">
        <v>3</v>
      </c>
      <c r="F44" s="3">
        <v>96350</v>
      </c>
      <c r="G44" s="3">
        <f t="shared" si="0"/>
        <v>289050</v>
      </c>
      <c r="I44" s="10"/>
      <c r="J44" s="10"/>
      <c r="K44" s="10"/>
      <c r="L44" s="10"/>
      <c r="M44" s="10"/>
      <c r="N44" s="10"/>
      <c r="O44" s="10"/>
      <c r="P44" s="10"/>
      <c r="Q44" s="10"/>
    </row>
    <row r="45" spans="1:17" ht="76.5" x14ac:dyDescent="0.25">
      <c r="A45" s="3">
        <v>40</v>
      </c>
      <c r="B45" s="3" t="s">
        <v>81</v>
      </c>
      <c r="C45" s="4" t="s">
        <v>82</v>
      </c>
      <c r="D45" s="5" t="s">
        <v>9</v>
      </c>
      <c r="E45" s="3">
        <v>30</v>
      </c>
      <c r="F45" s="3">
        <v>3500</v>
      </c>
      <c r="G45" s="3">
        <f t="shared" si="0"/>
        <v>105000</v>
      </c>
      <c r="I45" s="10"/>
      <c r="J45" s="10"/>
      <c r="K45" s="10"/>
      <c r="L45" s="10"/>
      <c r="M45" s="10"/>
      <c r="N45" s="10"/>
      <c r="O45" s="10"/>
      <c r="P45" s="10"/>
      <c r="Q45" s="10"/>
    </row>
    <row r="46" spans="1:17" ht="76.5" x14ac:dyDescent="0.25">
      <c r="A46" s="3">
        <v>41</v>
      </c>
      <c r="B46" s="3" t="s">
        <v>83</v>
      </c>
      <c r="C46" s="4" t="s">
        <v>84</v>
      </c>
      <c r="D46" s="3" t="s">
        <v>40</v>
      </c>
      <c r="E46" s="3">
        <v>5</v>
      </c>
      <c r="F46" s="3">
        <v>98321</v>
      </c>
      <c r="G46" s="3">
        <f t="shared" si="0"/>
        <v>491605</v>
      </c>
      <c r="I46" s="10"/>
      <c r="J46" s="10"/>
      <c r="K46" s="10"/>
      <c r="L46" s="10"/>
      <c r="M46" s="10"/>
      <c r="N46" s="10"/>
      <c r="O46" s="10"/>
      <c r="P46" s="10"/>
      <c r="Q46" s="10"/>
    </row>
    <row r="47" spans="1:17" ht="51" x14ac:dyDescent="0.25">
      <c r="A47" s="3">
        <v>42</v>
      </c>
      <c r="B47" s="3" t="s">
        <v>85</v>
      </c>
      <c r="C47" s="4" t="s">
        <v>86</v>
      </c>
      <c r="D47" s="3" t="s">
        <v>9</v>
      </c>
      <c r="E47" s="3">
        <v>5</v>
      </c>
      <c r="F47" s="3">
        <v>98321</v>
      </c>
      <c r="G47" s="3">
        <f t="shared" si="0"/>
        <v>491605</v>
      </c>
      <c r="I47" s="10"/>
      <c r="J47" s="10"/>
      <c r="K47" s="10"/>
      <c r="L47" s="10"/>
      <c r="M47" s="10"/>
      <c r="N47" s="10"/>
      <c r="O47" s="10"/>
      <c r="P47" s="10"/>
      <c r="Q47" s="10"/>
    </row>
    <row r="48" spans="1:17" ht="114.75" x14ac:dyDescent="0.25">
      <c r="A48" s="3">
        <v>43</v>
      </c>
      <c r="B48" s="3" t="s">
        <v>87</v>
      </c>
      <c r="C48" s="4" t="s">
        <v>88</v>
      </c>
      <c r="D48" s="3" t="s">
        <v>9</v>
      </c>
      <c r="E48" s="3">
        <v>5</v>
      </c>
      <c r="F48" s="3">
        <v>98321</v>
      </c>
      <c r="G48" s="3">
        <f t="shared" si="0"/>
        <v>491605</v>
      </c>
      <c r="I48" s="10"/>
      <c r="J48" s="10"/>
      <c r="K48" s="10"/>
      <c r="L48" s="10"/>
      <c r="M48" s="10"/>
      <c r="N48" s="10"/>
      <c r="O48" s="10"/>
      <c r="P48" s="10"/>
      <c r="Q48" s="10"/>
    </row>
    <row r="49" spans="1:17" ht="76.5" x14ac:dyDescent="0.25">
      <c r="A49" s="3">
        <v>44</v>
      </c>
      <c r="B49" s="3" t="s">
        <v>114</v>
      </c>
      <c r="C49" s="4" t="s">
        <v>115</v>
      </c>
      <c r="D49" s="3" t="s">
        <v>40</v>
      </c>
      <c r="E49" s="3">
        <v>3</v>
      </c>
      <c r="F49" s="3">
        <v>300000</v>
      </c>
      <c r="G49" s="3">
        <f t="shared" si="0"/>
        <v>900000</v>
      </c>
      <c r="I49" s="10"/>
      <c r="J49" s="10"/>
      <c r="K49" s="10"/>
      <c r="L49" s="10"/>
      <c r="M49" s="10"/>
      <c r="N49" s="10"/>
      <c r="O49" s="10"/>
      <c r="P49" s="10"/>
      <c r="Q49" s="10"/>
    </row>
    <row r="50" spans="1:17" ht="25.5" x14ac:dyDescent="0.25">
      <c r="A50" s="3">
        <v>45</v>
      </c>
      <c r="B50" s="3" t="s">
        <v>89</v>
      </c>
      <c r="C50" s="4" t="s">
        <v>90</v>
      </c>
      <c r="D50" s="3" t="s">
        <v>40</v>
      </c>
      <c r="E50" s="3">
        <v>3</v>
      </c>
      <c r="F50" s="3">
        <v>300000</v>
      </c>
      <c r="G50" s="3">
        <f t="shared" si="0"/>
        <v>900000</v>
      </c>
      <c r="I50" s="10"/>
      <c r="J50" s="10"/>
      <c r="K50" s="10"/>
      <c r="L50" s="10"/>
      <c r="M50" s="10"/>
      <c r="N50" s="10"/>
      <c r="O50" s="10"/>
      <c r="P50" s="10"/>
      <c r="Q50" s="10"/>
    </row>
    <row r="51" spans="1:17" ht="38.25" x14ac:dyDescent="0.25">
      <c r="A51" s="3">
        <v>46</v>
      </c>
      <c r="B51" s="3" t="s">
        <v>91</v>
      </c>
      <c r="C51" s="4" t="s">
        <v>92</v>
      </c>
      <c r="D51" s="3" t="s">
        <v>40</v>
      </c>
      <c r="E51" s="3">
        <v>5</v>
      </c>
      <c r="F51" s="3">
        <v>330000</v>
      </c>
      <c r="G51" s="3">
        <f t="shared" si="0"/>
        <v>1650000</v>
      </c>
      <c r="I51" s="10"/>
      <c r="J51" s="10"/>
      <c r="K51" s="10"/>
      <c r="L51" s="10"/>
      <c r="M51" s="10"/>
      <c r="N51" s="10"/>
      <c r="O51" s="10"/>
      <c r="P51" s="10"/>
      <c r="Q51" s="10"/>
    </row>
    <row r="52" spans="1:17" ht="51" x14ac:dyDescent="0.25">
      <c r="A52" s="3">
        <v>47</v>
      </c>
      <c r="B52" s="3" t="s">
        <v>93</v>
      </c>
      <c r="C52" s="4" t="s">
        <v>94</v>
      </c>
      <c r="D52" s="3" t="s">
        <v>9</v>
      </c>
      <c r="E52" s="3">
        <v>5</v>
      </c>
      <c r="F52" s="3">
        <v>252000</v>
      </c>
      <c r="G52" s="3">
        <f t="shared" si="0"/>
        <v>1260000</v>
      </c>
      <c r="I52" s="10"/>
      <c r="J52" s="10"/>
      <c r="K52" s="10"/>
      <c r="L52" s="10"/>
      <c r="M52" s="10"/>
      <c r="N52" s="10"/>
      <c r="O52" s="10"/>
      <c r="P52" s="10"/>
      <c r="Q52" s="10"/>
    </row>
    <row r="53" spans="1:17" ht="25.5" x14ac:dyDescent="0.25">
      <c r="A53" s="3">
        <v>48</v>
      </c>
      <c r="B53" s="3" t="s">
        <v>95</v>
      </c>
      <c r="C53" s="4" t="s">
        <v>96</v>
      </c>
      <c r="D53" s="3" t="s">
        <v>9</v>
      </c>
      <c r="E53" s="3">
        <v>2</v>
      </c>
      <c r="F53" s="3">
        <v>50000</v>
      </c>
      <c r="G53" s="3">
        <f t="shared" si="0"/>
        <v>100000</v>
      </c>
      <c r="I53" s="10"/>
      <c r="J53" s="10"/>
      <c r="K53" s="10"/>
      <c r="L53" s="10"/>
      <c r="M53" s="10"/>
      <c r="N53" s="10"/>
      <c r="O53" s="10"/>
      <c r="P53" s="10"/>
      <c r="Q53" s="10"/>
    </row>
    <row r="54" spans="1:17" ht="25.5" x14ac:dyDescent="0.25">
      <c r="A54" s="3">
        <v>49</v>
      </c>
      <c r="B54" s="3" t="s">
        <v>97</v>
      </c>
      <c r="C54" s="4" t="s">
        <v>98</v>
      </c>
      <c r="D54" s="3" t="s">
        <v>9</v>
      </c>
      <c r="E54" s="3">
        <v>2</v>
      </c>
      <c r="F54" s="3">
        <v>100000</v>
      </c>
      <c r="G54" s="3">
        <f t="shared" si="0"/>
        <v>200000</v>
      </c>
      <c r="I54" s="10"/>
      <c r="J54" s="10"/>
      <c r="K54" s="10"/>
      <c r="L54" s="10"/>
      <c r="M54" s="10"/>
      <c r="N54" s="10"/>
      <c r="O54" s="10"/>
      <c r="P54" s="10"/>
      <c r="Q54" s="10"/>
    </row>
    <row r="55" spans="1:17" ht="51" x14ac:dyDescent="0.25">
      <c r="A55" s="3">
        <v>50</v>
      </c>
      <c r="B55" s="3" t="s">
        <v>99</v>
      </c>
      <c r="C55" s="4" t="s">
        <v>100</v>
      </c>
      <c r="D55" s="5" t="s">
        <v>9</v>
      </c>
      <c r="E55" s="3">
        <v>5</v>
      </c>
      <c r="F55" s="3">
        <v>76500</v>
      </c>
      <c r="G55" s="3">
        <f t="shared" si="0"/>
        <v>382500</v>
      </c>
      <c r="I55" s="10"/>
      <c r="J55" s="10"/>
      <c r="K55" s="10"/>
      <c r="L55" s="10"/>
      <c r="M55" s="10"/>
      <c r="N55" s="10"/>
      <c r="O55" s="10"/>
      <c r="P55" s="10"/>
      <c r="Q55" s="10"/>
    </row>
    <row r="56" spans="1:17" ht="51" x14ac:dyDescent="0.25">
      <c r="A56" s="3">
        <v>51</v>
      </c>
      <c r="B56" s="3" t="s">
        <v>101</v>
      </c>
      <c r="C56" s="4" t="s">
        <v>102</v>
      </c>
      <c r="D56" s="5" t="s">
        <v>9</v>
      </c>
      <c r="E56" s="3">
        <v>5</v>
      </c>
      <c r="F56" s="3">
        <v>750</v>
      </c>
      <c r="G56" s="3">
        <f t="shared" si="0"/>
        <v>3750</v>
      </c>
      <c r="I56" s="10"/>
      <c r="J56" s="10"/>
      <c r="K56" s="10"/>
      <c r="L56" s="10"/>
      <c r="M56" s="10"/>
      <c r="N56" s="10"/>
      <c r="O56" s="10"/>
      <c r="P56" s="10"/>
      <c r="Q56" s="10"/>
    </row>
    <row r="57" spans="1:17" ht="76.5" x14ac:dyDescent="0.25">
      <c r="A57" s="3">
        <v>52</v>
      </c>
      <c r="B57" s="3" t="s">
        <v>103</v>
      </c>
      <c r="C57" s="4" t="s">
        <v>104</v>
      </c>
      <c r="D57" s="5" t="s">
        <v>9</v>
      </c>
      <c r="E57" s="3">
        <v>5</v>
      </c>
      <c r="F57" s="3">
        <v>7591</v>
      </c>
      <c r="G57" s="3">
        <f t="shared" si="0"/>
        <v>37955</v>
      </c>
      <c r="I57" s="10"/>
      <c r="J57" s="10"/>
      <c r="K57" s="10"/>
      <c r="L57" s="10"/>
      <c r="M57" s="10"/>
      <c r="N57" s="10"/>
      <c r="O57" s="10"/>
      <c r="P57" s="10"/>
      <c r="Q57" s="10"/>
    </row>
    <row r="58" spans="1:17" ht="38.25" x14ac:dyDescent="0.25">
      <c r="A58" s="3">
        <v>53</v>
      </c>
      <c r="B58" s="3" t="s">
        <v>105</v>
      </c>
      <c r="C58" s="4" t="s">
        <v>106</v>
      </c>
      <c r="D58" s="5" t="s">
        <v>9</v>
      </c>
      <c r="E58" s="3">
        <v>5</v>
      </c>
      <c r="F58" s="3">
        <v>33000</v>
      </c>
      <c r="G58" s="3">
        <f t="shared" si="0"/>
        <v>165000</v>
      </c>
      <c r="I58" s="10"/>
      <c r="J58" s="10"/>
      <c r="K58" s="10"/>
      <c r="L58" s="10"/>
      <c r="M58" s="10"/>
      <c r="N58" s="10"/>
      <c r="O58" s="10"/>
      <c r="P58" s="10"/>
      <c r="Q58" s="10"/>
    </row>
    <row r="59" spans="1:17" ht="76.5" x14ac:dyDescent="0.25">
      <c r="A59" s="3">
        <v>54</v>
      </c>
      <c r="B59" s="3" t="s">
        <v>107</v>
      </c>
      <c r="C59" s="4" t="s">
        <v>108</v>
      </c>
      <c r="D59" s="5" t="s">
        <v>9</v>
      </c>
      <c r="E59" s="3">
        <v>3</v>
      </c>
      <c r="F59" s="3">
        <v>84500</v>
      </c>
      <c r="G59" s="3">
        <f t="shared" si="0"/>
        <v>253500</v>
      </c>
      <c r="I59" s="10"/>
      <c r="J59" s="10"/>
      <c r="K59" s="10"/>
      <c r="L59" s="10"/>
      <c r="M59" s="10"/>
      <c r="N59" s="10"/>
      <c r="O59" s="10"/>
      <c r="P59" s="10"/>
      <c r="Q59" s="10"/>
    </row>
    <row r="60" spans="1:17" ht="25.5" x14ac:dyDescent="0.25">
      <c r="A60" s="3">
        <v>55</v>
      </c>
      <c r="B60" s="3" t="s">
        <v>109</v>
      </c>
      <c r="C60" s="4" t="s">
        <v>110</v>
      </c>
      <c r="D60" s="5" t="s">
        <v>9</v>
      </c>
      <c r="E60" s="6">
        <v>1000</v>
      </c>
      <c r="F60" s="6">
        <v>800</v>
      </c>
      <c r="G60" s="3">
        <f t="shared" si="0"/>
        <v>800000</v>
      </c>
      <c r="I60" s="10"/>
      <c r="J60" s="10">
        <v>784</v>
      </c>
      <c r="K60" s="10"/>
      <c r="L60" s="10"/>
      <c r="M60" s="10"/>
      <c r="N60" s="10"/>
      <c r="O60" s="10"/>
      <c r="P60" s="10"/>
      <c r="Q60" s="12">
        <v>370</v>
      </c>
    </row>
    <row r="61" spans="1:17" ht="13.5" x14ac:dyDescent="0.25">
      <c r="A61" s="3">
        <v>56</v>
      </c>
      <c r="B61" s="3" t="s">
        <v>111</v>
      </c>
      <c r="C61" s="4" t="s">
        <v>112</v>
      </c>
      <c r="D61" s="5" t="s">
        <v>9</v>
      </c>
      <c r="E61" s="3">
        <v>1500</v>
      </c>
      <c r="F61" s="3">
        <v>300</v>
      </c>
      <c r="G61" s="3">
        <f t="shared" si="0"/>
        <v>450000</v>
      </c>
      <c r="I61" s="10"/>
      <c r="J61" s="10"/>
      <c r="K61" s="10"/>
      <c r="L61" s="10"/>
      <c r="M61" s="10">
        <v>240</v>
      </c>
      <c r="N61" s="10">
        <v>251.52</v>
      </c>
      <c r="O61" s="10"/>
      <c r="P61" s="10"/>
      <c r="Q61" s="12">
        <v>218</v>
      </c>
    </row>
  </sheetData>
  <mergeCells count="2">
    <mergeCell ref="A2:G2"/>
    <mergeCell ref="A5:G5"/>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2024-03-11T05:06:58Z</dcterms:modified>
</cp:coreProperties>
</file>