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ЦОН и ПЭП 1 КВАРТАЛ 2023 ГОД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/>
  <c r="P187"/>
  <c r="Q187"/>
  <c r="R187"/>
  <c r="O200"/>
  <c r="P200"/>
  <c r="Q200"/>
  <c r="R200"/>
  <c r="O38" l="1"/>
  <c r="P38"/>
  <c r="Q38"/>
  <c r="R38"/>
  <c r="O215"/>
  <c r="P215"/>
  <c r="Q215"/>
  <c r="R215"/>
  <c r="O216"/>
  <c r="P216"/>
  <c r="Q216"/>
  <c r="R216"/>
  <c r="R184" l="1"/>
  <c r="R185"/>
  <c r="Q184"/>
  <c r="Q185"/>
  <c r="P184"/>
  <c r="P185"/>
  <c r="O184"/>
  <c r="O185"/>
  <c r="O152" l="1"/>
  <c r="P152"/>
  <c r="Q152"/>
  <c r="R152"/>
  <c r="O153"/>
  <c r="P153"/>
  <c r="Q153"/>
  <c r="R153"/>
  <c r="O154"/>
  <c r="P154"/>
  <c r="Q154"/>
  <c r="R154"/>
  <c r="O155"/>
  <c r="P155"/>
  <c r="Q155"/>
  <c r="R155"/>
  <c r="O156"/>
  <c r="P156"/>
  <c r="Q156"/>
  <c r="R156"/>
  <c r="O157"/>
  <c r="P157"/>
  <c r="Q157"/>
  <c r="R157"/>
  <c r="O158"/>
  <c r="P158"/>
  <c r="Q158"/>
  <c r="R158"/>
  <c r="O159"/>
  <c r="P159"/>
  <c r="Q159"/>
  <c r="R159"/>
  <c r="O160"/>
  <c r="P160"/>
  <c r="Q160"/>
  <c r="R160"/>
  <c r="O161"/>
  <c r="P161"/>
  <c r="Q161"/>
  <c r="R161"/>
  <c r="O162"/>
  <c r="P162"/>
  <c r="Q162"/>
  <c r="R162"/>
  <c r="O163"/>
  <c r="P163"/>
  <c r="Q163"/>
  <c r="R163"/>
  <c r="O164"/>
  <c r="P164"/>
  <c r="Q164"/>
  <c r="R164"/>
  <c r="O165"/>
  <c r="P165"/>
  <c r="Q165"/>
  <c r="R165"/>
  <c r="O166"/>
  <c r="P166"/>
  <c r="Q166"/>
  <c r="R166"/>
  <c r="O167"/>
  <c r="P167"/>
  <c r="Q167"/>
  <c r="R167"/>
  <c r="O168"/>
  <c r="P168"/>
  <c r="Q168"/>
  <c r="R168"/>
  <c r="O169"/>
  <c r="P169"/>
  <c r="Q169"/>
  <c r="R169"/>
  <c r="O170"/>
  <c r="P170"/>
  <c r="Q170"/>
  <c r="R170"/>
  <c r="O171"/>
  <c r="P171"/>
  <c r="Q171"/>
  <c r="R171"/>
  <c r="O172"/>
  <c r="P172"/>
  <c r="Q172"/>
  <c r="R172"/>
  <c r="O173"/>
  <c r="P173"/>
  <c r="Q173"/>
  <c r="R173"/>
  <c r="O174"/>
  <c r="P174"/>
  <c r="Q174"/>
  <c r="R174"/>
  <c r="O175"/>
  <c r="P175"/>
  <c r="Q175"/>
  <c r="R175"/>
  <c r="O176"/>
  <c r="P176"/>
  <c r="Q176"/>
  <c r="R176"/>
  <c r="O177"/>
  <c r="P177"/>
  <c r="Q177"/>
  <c r="R177"/>
  <c r="O178"/>
  <c r="P178"/>
  <c r="Q178"/>
  <c r="R178"/>
  <c r="O179"/>
  <c r="P179"/>
  <c r="Q179"/>
  <c r="R179"/>
  <c r="O180"/>
  <c r="P180"/>
  <c r="Q180"/>
  <c r="R180"/>
  <c r="O181"/>
  <c r="P181"/>
  <c r="Q181"/>
  <c r="R181"/>
  <c r="O182"/>
  <c r="P182"/>
  <c r="Q182"/>
  <c r="R182"/>
  <c r="O183"/>
  <c r="P183"/>
  <c r="Q183"/>
  <c r="R183"/>
  <c r="O186"/>
  <c r="P186"/>
  <c r="Q186"/>
  <c r="R186"/>
  <c r="O188"/>
  <c r="P188"/>
  <c r="Q188"/>
  <c r="R188"/>
  <c r="O189"/>
  <c r="P189"/>
  <c r="Q189"/>
  <c r="R189"/>
  <c r="O196"/>
  <c r="P196"/>
  <c r="Q196"/>
  <c r="R196"/>
  <c r="O197"/>
  <c r="P197"/>
  <c r="Q197"/>
  <c r="R197"/>
  <c r="O198"/>
  <c r="P198"/>
  <c r="Q198"/>
  <c r="R198"/>
  <c r="O199"/>
  <c r="P199"/>
  <c r="Q199"/>
  <c r="R199"/>
  <c r="O241"/>
  <c r="P241"/>
  <c r="Q241"/>
  <c r="R241"/>
  <c r="O242"/>
  <c r="P242"/>
  <c r="Q242"/>
  <c r="R242"/>
  <c r="O243"/>
  <c r="P243"/>
  <c r="Q243"/>
  <c r="R243"/>
  <c r="O244"/>
  <c r="P244"/>
  <c r="Q244"/>
  <c r="R244"/>
  <c r="O245"/>
  <c r="P245"/>
  <c r="Q245"/>
  <c r="R245"/>
  <c r="O246"/>
  <c r="P246"/>
  <c r="Q246"/>
  <c r="R246"/>
  <c r="O247"/>
  <c r="P247"/>
  <c r="Q247"/>
  <c r="R247"/>
  <c r="O248"/>
  <c r="P248"/>
  <c r="Q248"/>
  <c r="R248"/>
  <c r="O249"/>
  <c r="P249"/>
  <c r="Q249"/>
  <c r="R249"/>
  <c r="O250"/>
  <c r="P250"/>
  <c r="Q250"/>
  <c r="R250"/>
  <c r="O251"/>
  <c r="P251"/>
  <c r="Q251"/>
  <c r="R251"/>
  <c r="O252"/>
  <c r="P252"/>
  <c r="Q252"/>
  <c r="R252"/>
  <c r="O253"/>
  <c r="P253"/>
  <c r="Q253"/>
  <c r="R253"/>
  <c r="O254"/>
  <c r="P254"/>
  <c r="Q254"/>
  <c r="R254"/>
  <c r="O255"/>
  <c r="P255"/>
  <c r="Q255"/>
  <c r="R255"/>
  <c r="O256"/>
  <c r="P256"/>
  <c r="Q256"/>
  <c r="R256"/>
  <c r="O257"/>
  <c r="P257"/>
  <c r="Q257"/>
  <c r="R257"/>
  <c r="O258"/>
  <c r="P258"/>
  <c r="Q258"/>
  <c r="R258"/>
  <c r="O259"/>
  <c r="P259"/>
  <c r="Q259"/>
  <c r="R259"/>
  <c r="O260"/>
  <c r="P260"/>
  <c r="Q260"/>
  <c r="R260"/>
  <c r="O261"/>
  <c r="P261"/>
  <c r="Q261"/>
  <c r="R261"/>
  <c r="O262"/>
  <c r="P262"/>
  <c r="Q262"/>
  <c r="R262"/>
  <c r="O263"/>
  <c r="P263"/>
  <c r="Q263"/>
  <c r="R263"/>
  <c r="O264"/>
  <c r="P264"/>
  <c r="Q264"/>
  <c r="R264"/>
  <c r="O265"/>
  <c r="P265"/>
  <c r="Q265"/>
  <c r="R265"/>
  <c r="O266"/>
  <c r="P266"/>
  <c r="Q266"/>
  <c r="R266"/>
  <c r="O267"/>
  <c r="P267"/>
  <c r="Q267"/>
  <c r="R267"/>
  <c r="O268"/>
  <c r="P268"/>
  <c r="Q268"/>
  <c r="R268"/>
  <c r="O269"/>
  <c r="P269"/>
  <c r="Q269"/>
  <c r="R269"/>
  <c r="O270"/>
  <c r="P270"/>
  <c r="Q270"/>
  <c r="R270"/>
  <c r="O271"/>
  <c r="P271"/>
  <c r="Q271"/>
  <c r="R271"/>
  <c r="O272"/>
  <c r="P272"/>
  <c r="Q272"/>
  <c r="R272"/>
  <c r="O273"/>
  <c r="P273"/>
  <c r="Q273"/>
  <c r="R273"/>
  <c r="O274"/>
  <c r="P274"/>
  <c r="Q274"/>
  <c r="R274"/>
  <c r="O275"/>
  <c r="P275"/>
  <c r="Q275"/>
  <c r="R275"/>
  <c r="O276"/>
  <c r="P276"/>
  <c r="Q276"/>
  <c r="R276"/>
  <c r="O277"/>
  <c r="P277"/>
  <c r="Q277"/>
  <c r="R277"/>
  <c r="O278"/>
  <c r="P278"/>
  <c r="Q278"/>
  <c r="R278"/>
  <c r="O279"/>
  <c r="P279"/>
  <c r="Q279"/>
  <c r="R279"/>
  <c r="O280"/>
  <c r="P280"/>
  <c r="Q280"/>
  <c r="R280"/>
  <c r="O281"/>
  <c r="P281"/>
  <c r="Q281"/>
  <c r="R281"/>
  <c r="O282"/>
  <c r="P282"/>
  <c r="Q282"/>
  <c r="R282"/>
  <c r="O283"/>
  <c r="P283"/>
  <c r="Q283"/>
  <c r="R283"/>
  <c r="O284"/>
  <c r="P284"/>
  <c r="Q284"/>
  <c r="R284"/>
  <c r="O285"/>
  <c r="P285"/>
  <c r="Q285"/>
  <c r="R285"/>
  <c r="O286"/>
  <c r="P286"/>
  <c r="Q286"/>
  <c r="R286"/>
  <c r="O287"/>
  <c r="P287"/>
  <c r="Q287"/>
  <c r="R287"/>
  <c r="O288"/>
  <c r="P288"/>
  <c r="Q288"/>
  <c r="R288"/>
  <c r="O289"/>
  <c r="P289"/>
  <c r="Q289"/>
  <c r="R289"/>
  <c r="O290"/>
  <c r="P290"/>
  <c r="Q290"/>
  <c r="R290"/>
  <c r="O291"/>
  <c r="P291"/>
  <c r="Q291"/>
  <c r="R291"/>
  <c r="O292"/>
  <c r="P292"/>
  <c r="Q292"/>
  <c r="R292"/>
  <c r="O293"/>
  <c r="P293"/>
  <c r="Q293"/>
  <c r="R293"/>
  <c r="O294"/>
  <c r="P294"/>
  <c r="Q294"/>
  <c r="R294"/>
  <c r="O295"/>
  <c r="P295"/>
  <c r="Q295"/>
  <c r="R295"/>
  <c r="O296"/>
  <c r="P296"/>
  <c r="Q296"/>
  <c r="R296"/>
  <c r="O297"/>
  <c r="P297"/>
  <c r="Q297"/>
  <c r="R297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39"/>
  <c r="P39"/>
  <c r="Q39"/>
  <c r="R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R44"/>
  <c r="O45"/>
  <c r="P45"/>
  <c r="Q45"/>
  <c r="R45"/>
  <c r="O46"/>
  <c r="P46"/>
  <c r="Q46"/>
  <c r="R46"/>
  <c r="O47"/>
  <c r="P47"/>
  <c r="Q47"/>
  <c r="R47"/>
  <c r="O48"/>
  <c r="P48"/>
  <c r="Q48"/>
  <c r="R48"/>
  <c r="O49"/>
  <c r="P49"/>
  <c r="Q49"/>
  <c r="R49"/>
  <c r="O50"/>
  <c r="P50"/>
  <c r="Q50"/>
  <c r="R50"/>
  <c r="O51"/>
  <c r="P51"/>
  <c r="Q51"/>
  <c r="R51"/>
  <c r="O52"/>
  <c r="P52"/>
  <c r="Q52"/>
  <c r="R52"/>
  <c r="O53"/>
  <c r="P53"/>
  <c r="Q53"/>
  <c r="R53"/>
  <c r="O54"/>
  <c r="P54"/>
  <c r="Q54"/>
  <c r="R54"/>
  <c r="O55"/>
  <c r="P55"/>
  <c r="Q55"/>
  <c r="R55"/>
  <c r="O56"/>
  <c r="P56"/>
  <c r="Q56"/>
  <c r="R56"/>
  <c r="O57"/>
  <c r="P57"/>
  <c r="Q57"/>
  <c r="R57"/>
  <c r="O58"/>
  <c r="P58"/>
  <c r="Q58"/>
  <c r="R58"/>
  <c r="O59"/>
  <c r="P59"/>
  <c r="Q59"/>
  <c r="R59"/>
  <c r="O60"/>
  <c r="P60"/>
  <c r="Q60"/>
  <c r="R60"/>
  <c r="O61"/>
  <c r="P61"/>
  <c r="Q61"/>
  <c r="R61"/>
  <c r="O62"/>
  <c r="P62"/>
  <c r="Q62"/>
  <c r="R62"/>
  <c r="O63"/>
  <c r="P63"/>
  <c r="Q63"/>
  <c r="R63"/>
  <c r="O64"/>
  <c r="P64"/>
  <c r="Q64"/>
  <c r="R64"/>
  <c r="O65"/>
  <c r="P65"/>
  <c r="Q65"/>
  <c r="R65"/>
  <c r="O66"/>
  <c r="P66"/>
  <c r="Q66"/>
  <c r="R66"/>
  <c r="O67"/>
  <c r="P67"/>
  <c r="Q67"/>
  <c r="R67"/>
  <c r="O68"/>
  <c r="P68"/>
  <c r="Q68"/>
  <c r="R68"/>
  <c r="O69"/>
  <c r="P69"/>
  <c r="Q69"/>
  <c r="R69"/>
  <c r="O70"/>
  <c r="P70"/>
  <c r="Q70"/>
  <c r="R70"/>
  <c r="O71"/>
  <c r="P71"/>
  <c r="Q71"/>
  <c r="R71"/>
  <c r="O72"/>
  <c r="P72"/>
  <c r="Q72"/>
  <c r="R72"/>
  <c r="O73"/>
  <c r="P73"/>
  <c r="Q73"/>
  <c r="R73"/>
  <c r="O74"/>
  <c r="P74"/>
  <c r="Q74"/>
  <c r="R74"/>
  <c r="O75"/>
  <c r="P75"/>
  <c r="Q75"/>
  <c r="R75"/>
  <c r="O76"/>
  <c r="P76"/>
  <c r="Q76"/>
  <c r="R76"/>
  <c r="O77"/>
  <c r="P77"/>
  <c r="Q77"/>
  <c r="R77"/>
  <c r="O78"/>
  <c r="P78"/>
  <c r="Q78"/>
  <c r="R78"/>
  <c r="O79"/>
  <c r="P79"/>
  <c r="Q79"/>
  <c r="R79"/>
  <c r="O80"/>
  <c r="P80"/>
  <c r="Q80"/>
  <c r="R80"/>
  <c r="O81"/>
  <c r="P81"/>
  <c r="Q81"/>
  <c r="R81"/>
  <c r="O82"/>
  <c r="P82"/>
  <c r="Q82"/>
  <c r="R82"/>
  <c r="O83"/>
  <c r="P83"/>
  <c r="Q83"/>
  <c r="R83"/>
  <c r="O84"/>
  <c r="P84"/>
  <c r="Q84"/>
  <c r="R84"/>
  <c r="O85"/>
  <c r="P85"/>
  <c r="Q85"/>
  <c r="R85"/>
  <c r="O86"/>
  <c r="P86"/>
  <c r="Q86"/>
  <c r="R86"/>
  <c r="O87"/>
  <c r="P87"/>
  <c r="Q87"/>
  <c r="R87"/>
  <c r="O88"/>
  <c r="P88"/>
  <c r="Q88"/>
  <c r="R88"/>
  <c r="O89"/>
  <c r="P89"/>
  <c r="Q89"/>
  <c r="R89"/>
  <c r="O90"/>
  <c r="P90"/>
  <c r="Q90"/>
  <c r="R90"/>
  <c r="O91"/>
  <c r="P91"/>
  <c r="Q91"/>
  <c r="R91"/>
  <c r="O92"/>
  <c r="P92"/>
  <c r="Q92"/>
  <c r="R92"/>
  <c r="O93"/>
  <c r="P93"/>
  <c r="Q93"/>
  <c r="R93"/>
  <c r="O94"/>
  <c r="P94"/>
  <c r="Q94"/>
  <c r="R94"/>
  <c r="O95"/>
  <c r="P95"/>
  <c r="Q95"/>
  <c r="R95"/>
  <c r="O96"/>
  <c r="P96"/>
  <c r="Q96"/>
  <c r="R96"/>
  <c r="O97"/>
  <c r="P97"/>
  <c r="Q97"/>
  <c r="R97"/>
  <c r="D305" l="1"/>
  <c r="E305"/>
  <c r="F305"/>
  <c r="G305"/>
  <c r="H305"/>
  <c r="I305"/>
  <c r="J305"/>
  <c r="K305"/>
  <c r="L305"/>
  <c r="M305"/>
  <c r="N305"/>
  <c r="C305"/>
  <c r="O305" s="1"/>
  <c r="O304"/>
  <c r="P304"/>
  <c r="Q304"/>
  <c r="R304"/>
  <c r="P305"/>
  <c r="R303"/>
  <c r="Q303"/>
  <c r="P303"/>
  <c r="O303"/>
  <c r="R305" l="1"/>
  <c r="Q305"/>
  <c r="H298" l="1"/>
  <c r="R137" l="1"/>
  <c r="Q137"/>
  <c r="P137"/>
  <c r="R128"/>
  <c r="R129"/>
  <c r="R130"/>
  <c r="R131"/>
  <c r="R132"/>
  <c r="R133"/>
  <c r="R134"/>
  <c r="R135"/>
  <c r="R136"/>
  <c r="Q128"/>
  <c r="Q129"/>
  <c r="Q130"/>
  <c r="Q131"/>
  <c r="Q132"/>
  <c r="Q133"/>
  <c r="Q134"/>
  <c r="Q135"/>
  <c r="Q136"/>
  <c r="P128"/>
  <c r="P129"/>
  <c r="P130"/>
  <c r="P131"/>
  <c r="P132"/>
  <c r="P133"/>
  <c r="P134"/>
  <c r="P135"/>
  <c r="P136"/>
  <c r="O128"/>
  <c r="O129"/>
  <c r="O130"/>
  <c r="O131"/>
  <c r="O132"/>
  <c r="O133"/>
  <c r="O134"/>
  <c r="O135"/>
  <c r="O136"/>
  <c r="O137"/>
  <c r="R194"/>
  <c r="Q194"/>
  <c r="P194"/>
  <c r="O194"/>
  <c r="R230" l="1"/>
  <c r="R231"/>
  <c r="R232"/>
  <c r="R233"/>
  <c r="R234"/>
  <c r="R235"/>
  <c r="R236"/>
  <c r="R237"/>
  <c r="R238"/>
  <c r="R239"/>
  <c r="R240"/>
  <c r="Q230"/>
  <c r="Q231"/>
  <c r="Q232"/>
  <c r="Q233"/>
  <c r="Q234"/>
  <c r="Q235"/>
  <c r="Q236"/>
  <c r="Q237"/>
  <c r="Q238"/>
  <c r="Q239"/>
  <c r="Q240"/>
  <c r="P230"/>
  <c r="P231"/>
  <c r="P232"/>
  <c r="P233"/>
  <c r="P234"/>
  <c r="P235"/>
  <c r="P236"/>
  <c r="P237"/>
  <c r="P238"/>
  <c r="P239"/>
  <c r="P240"/>
  <c r="O230"/>
  <c r="O231"/>
  <c r="O232"/>
  <c r="O233"/>
  <c r="O234"/>
  <c r="O235"/>
  <c r="O236"/>
  <c r="O237"/>
  <c r="O238"/>
  <c r="O239"/>
  <c r="O240"/>
  <c r="D298" l="1"/>
  <c r="E298"/>
  <c r="F298"/>
  <c r="G298"/>
  <c r="I298"/>
  <c r="J298"/>
  <c r="L298"/>
  <c r="N298"/>
  <c r="C298"/>
  <c r="O190"/>
  <c r="P190"/>
  <c r="Q190"/>
  <c r="R190"/>
  <c r="O191"/>
  <c r="P191"/>
  <c r="Q191"/>
  <c r="R191"/>
  <c r="O192"/>
  <c r="P192"/>
  <c r="Q192"/>
  <c r="R192"/>
  <c r="O193"/>
  <c r="P193"/>
  <c r="Q193"/>
  <c r="R193"/>
  <c r="O195"/>
  <c r="P195"/>
  <c r="Q195"/>
  <c r="R195"/>
  <c r="O201"/>
  <c r="P201"/>
  <c r="Q201"/>
  <c r="R201"/>
  <c r="O202"/>
  <c r="P202"/>
  <c r="Q202"/>
  <c r="R202"/>
  <c r="O203"/>
  <c r="P203"/>
  <c r="Q203"/>
  <c r="R203"/>
  <c r="O204"/>
  <c r="P204"/>
  <c r="Q204"/>
  <c r="R204"/>
  <c r="O205"/>
  <c r="P205"/>
  <c r="Q205"/>
  <c r="R205"/>
  <c r="O206"/>
  <c r="P206"/>
  <c r="Q206"/>
  <c r="R206"/>
  <c r="O207"/>
  <c r="P207"/>
  <c r="Q207"/>
  <c r="R207"/>
  <c r="O208"/>
  <c r="P208"/>
  <c r="Q208"/>
  <c r="R208"/>
  <c r="O209"/>
  <c r="P209"/>
  <c r="Q209"/>
  <c r="R209"/>
  <c r="O210"/>
  <c r="P210"/>
  <c r="Q210"/>
  <c r="R210"/>
  <c r="O211"/>
  <c r="P211"/>
  <c r="Q211"/>
  <c r="R211"/>
  <c r="O212"/>
  <c r="P212"/>
  <c r="Q212"/>
  <c r="R212"/>
  <c r="O213"/>
  <c r="P213"/>
  <c r="Q213"/>
  <c r="R213"/>
  <c r="O214"/>
  <c r="P214"/>
  <c r="Q214"/>
  <c r="R214"/>
  <c r="O217"/>
  <c r="P217"/>
  <c r="Q217"/>
  <c r="R217"/>
  <c r="O218"/>
  <c r="P218"/>
  <c r="Q218"/>
  <c r="R218"/>
  <c r="O219"/>
  <c r="P219"/>
  <c r="Q219"/>
  <c r="R219"/>
  <c r="O220"/>
  <c r="P220"/>
  <c r="Q220"/>
  <c r="R220"/>
  <c r="O221"/>
  <c r="P221"/>
  <c r="Q221"/>
  <c r="R221"/>
  <c r="O222"/>
  <c r="P222"/>
  <c r="Q222"/>
  <c r="R222"/>
  <c r="O223"/>
  <c r="P223"/>
  <c r="Q223"/>
  <c r="R223"/>
  <c r="O224"/>
  <c r="P224"/>
  <c r="Q224"/>
  <c r="R224"/>
  <c r="O225"/>
  <c r="P225"/>
  <c r="Q225"/>
  <c r="R225"/>
  <c r="O226"/>
  <c r="P226"/>
  <c r="Q226"/>
  <c r="R226"/>
  <c r="O227"/>
  <c r="P227"/>
  <c r="Q227"/>
  <c r="R227"/>
  <c r="O228"/>
  <c r="P228"/>
  <c r="Q228"/>
  <c r="R228"/>
  <c r="O229"/>
  <c r="P229"/>
  <c r="Q229"/>
  <c r="R229"/>
  <c r="R6"/>
  <c r="R7"/>
  <c r="R8"/>
  <c r="R9"/>
  <c r="R10"/>
  <c r="R11"/>
  <c r="R12"/>
  <c r="R13"/>
  <c r="R14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38"/>
  <c r="R139"/>
  <c r="R140"/>
  <c r="R141"/>
  <c r="R142"/>
  <c r="R143"/>
  <c r="R144"/>
  <c r="R145"/>
  <c r="R146"/>
  <c r="R147"/>
  <c r="R148"/>
  <c r="R149"/>
  <c r="R150"/>
  <c r="R151"/>
  <c r="Q6"/>
  <c r="Q7"/>
  <c r="Q8"/>
  <c r="Q9"/>
  <c r="Q10"/>
  <c r="Q11"/>
  <c r="Q12"/>
  <c r="Q13"/>
  <c r="Q14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38"/>
  <c r="Q139"/>
  <c r="Q140"/>
  <c r="Q141"/>
  <c r="Q142"/>
  <c r="Q143"/>
  <c r="Q144"/>
  <c r="Q145"/>
  <c r="Q146"/>
  <c r="Q147"/>
  <c r="Q148"/>
  <c r="Q149"/>
  <c r="Q150"/>
  <c r="Q151"/>
  <c r="P6"/>
  <c r="P7"/>
  <c r="P8"/>
  <c r="P9"/>
  <c r="P10"/>
  <c r="P11"/>
  <c r="P12"/>
  <c r="P13"/>
  <c r="P14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38"/>
  <c r="P139"/>
  <c r="P140"/>
  <c r="P141"/>
  <c r="P142"/>
  <c r="P143"/>
  <c r="P144"/>
  <c r="P145"/>
  <c r="P146"/>
  <c r="P147"/>
  <c r="P148"/>
  <c r="P149"/>
  <c r="P150"/>
  <c r="P151"/>
  <c r="O6"/>
  <c r="O7"/>
  <c r="O8"/>
  <c r="O9"/>
  <c r="O10"/>
  <c r="O11"/>
  <c r="O12"/>
  <c r="O13"/>
  <c r="O14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38"/>
  <c r="O139"/>
  <c r="O140"/>
  <c r="O141"/>
  <c r="O142"/>
  <c r="O143"/>
  <c r="O144"/>
  <c r="O145"/>
  <c r="O146"/>
  <c r="O147"/>
  <c r="O148"/>
  <c r="O149"/>
  <c r="O150"/>
  <c r="O151"/>
  <c r="R5"/>
  <c r="Q5"/>
  <c r="P5"/>
  <c r="O5"/>
  <c r="P298" l="1"/>
  <c r="O298"/>
  <c r="Q298"/>
  <c r="R298"/>
</calcChain>
</file>

<file path=xl/sharedStrings.xml><?xml version="1.0" encoding="utf-8"?>
<sst xmlns="http://schemas.openxmlformats.org/spreadsheetml/2006/main" count="364" uniqueCount="314">
  <si>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</si>
  <si>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</si>
  <si>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</si>
  <si>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</si>
  <si>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</si>
  <si>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</si>
  <si>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</si>
  <si>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</si>
  <si>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</si>
  <si>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</si>
  <si>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</si>
  <si>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</si>
  <si>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</si>
  <si>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</si>
  <si>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</si>
  <si>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</si>
  <si>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</si>
  <si>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</si>
  <si>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</si>
  <si>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</si>
  <si>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</si>
  <si>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</si>
  <si>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</si>
  <si>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</si>
  <si>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</si>
  <si>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</si>
  <si>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</si>
  <si>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</si>
  <si>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</si>
  <si>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</si>
  <si>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</si>
  <si>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</si>
  <si>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</si>
  <si>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</si>
  <si>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</si>
  <si>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</si>
  <si>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</si>
  <si>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</si>
  <si>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</si>
  <si>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</si>
  <si>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</si>
  <si>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</si>
  <si>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</si>
  <si>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</si>
  <si>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</si>
  <si>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</si>
  <si>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</si>
  <si>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</si>
  <si>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</si>
  <si>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</si>
  <si>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</si>
  <si>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</si>
  <si>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</si>
  <si>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</si>
  <si>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</si>
  <si>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</si>
  <si>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</si>
  <si>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</si>
  <si>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</si>
  <si>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</si>
  <si>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</si>
  <si>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</si>
  <si>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</si>
  <si>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</si>
  <si>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</si>
  <si>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</si>
  <si>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</si>
  <si>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</si>
  <si>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</si>
  <si>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</si>
  <si>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</si>
  <si>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</si>
  <si>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</si>
  <si>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</si>
  <si>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</si>
  <si>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</si>
  <si>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</si>
  <si>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</si>
  <si>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</si>
  <si>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</si>
  <si>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</si>
  <si>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</si>
  <si>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</si>
  <si>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</si>
  <si>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</si>
  <si>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</si>
  <si>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</si>
  <si>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</si>
  <si>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</si>
  <si>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</si>
  <si>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</si>
  <si>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</si>
  <si>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</si>
  <si>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</si>
  <si>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</si>
  <si>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</si>
  <si>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</si>
  <si>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</si>
  <si>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</si>
  <si>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</si>
  <si>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</si>
  <si>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</si>
  <si>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</si>
  <si>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</si>
  <si>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</si>
  <si>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</si>
  <si>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</si>
  <si>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</si>
  <si>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</si>
  <si>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</si>
  <si>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</si>
  <si>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</si>
  <si>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</si>
  <si>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</si>
  <si>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</si>
  <si>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</si>
  <si>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</si>
  <si>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</si>
  <si>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</si>
  <si>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</si>
  <si>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</si>
  <si>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</si>
  <si>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</si>
  <si>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</si>
  <si>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</si>
  <si>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</si>
  <si>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</si>
  <si>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</si>
  <si>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</si>
  <si>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</si>
  <si>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</si>
  <si>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</si>
  <si>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</si>
  <si>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</si>
  <si>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</si>
  <si>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</si>
  <si>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</si>
  <si>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</si>
  <si>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</si>
  <si>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</si>
  <si>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</si>
  <si>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</si>
  <si>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</si>
  <si>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</si>
  <si>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</si>
  <si>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</si>
  <si>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</si>
  <si>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</si>
  <si>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</si>
  <si>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</si>
  <si>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</si>
  <si>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</si>
  <si>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</si>
  <si>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</si>
  <si>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</si>
  <si>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</si>
  <si>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</si>
  <si>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</si>
  <si>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</si>
  <si>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</si>
  <si>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</si>
  <si>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</si>
  <si>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</si>
  <si>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</si>
  <si>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</si>
  <si>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</si>
  <si>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</si>
  <si>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</si>
  <si>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</si>
  <si>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</si>
  <si>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</si>
  <si>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</si>
  <si>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</si>
  <si>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</si>
  <si>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</si>
  <si>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</si>
  <si>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</si>
  <si>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</si>
  <si>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</si>
  <si>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</si>
  <si>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</si>
  <si>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</si>
  <si>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</si>
  <si>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</si>
  <si>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</si>
  <si>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</si>
  <si>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</si>
  <si>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</si>
  <si>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</si>
  <si>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</si>
  <si>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</si>
  <si>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</si>
  <si>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</si>
  <si>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</si>
  <si>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</si>
  <si>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</si>
  <si>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</si>
  <si>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</si>
  <si>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</si>
  <si>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</si>
  <si>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</si>
  <si>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</si>
  <si>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</si>
  <si>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</si>
  <si>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</si>
  <si>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</si>
  <si>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</si>
  <si>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</si>
  <si>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</si>
  <si>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</si>
  <si>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</si>
  <si>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</si>
  <si>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</si>
  <si>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</si>
  <si>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</si>
  <si>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</si>
  <si>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</si>
  <si>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</si>
  <si>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</si>
  <si>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</si>
  <si>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</si>
  <si>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</si>
  <si>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</si>
  <si>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</si>
  <si>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</si>
  <si>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</si>
  <si>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</si>
  <si>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</si>
  <si>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</si>
  <si>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</si>
  <si>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</si>
  <si>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</si>
  <si>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</si>
  <si>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</si>
  <si>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</si>
  <si>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</si>
  <si>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</si>
  <si>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</si>
  <si>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</si>
  <si>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</si>
  <si>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</si>
  <si>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</si>
  <si>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</si>
  <si>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</si>
  <si>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</si>
  <si>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</si>
  <si>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</si>
  <si>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</si>
  <si>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</si>
  <si>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</si>
  <si>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</si>
  <si>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</si>
  <si>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</si>
  <si>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</si>
  <si>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</si>
  <si>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</si>
  <si>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</si>
  <si>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</si>
  <si>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</si>
  <si>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</si>
  <si>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</si>
  <si>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</si>
  <si>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</si>
  <si>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</si>
  <si>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</si>
  <si>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</si>
  <si>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</si>
  <si>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</si>
  <si>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</si>
  <si>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</si>
  <si>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</si>
  <si>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</si>
  <si>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</si>
  <si>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</si>
  <si>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</si>
  <si>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</si>
  <si>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</si>
  <si>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</si>
  <si>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</si>
  <si>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</si>
  <si>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</si>
  <si>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</si>
  <si>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</si>
  <si>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</si>
  <si>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</si>
  <si>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</si>
  <si>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</si>
  <si>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</si>
  <si>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</si>
  <si>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</si>
  <si>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</si>
  <si>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</si>
  <si>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</si>
  <si>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</si>
  <si>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</si>
  <si>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</si>
  <si>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</si>
  <si>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</si>
  <si>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</si>
  <si>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</si>
  <si>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</si>
  <si>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</si>
  <si>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</si>
  <si>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</si>
  <si>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Апрель</t>
  </si>
  <si>
    <t>Май</t>
  </si>
  <si>
    <t>Июнь</t>
  </si>
  <si>
    <t>Всего за I I квартал</t>
  </si>
  <si>
    <t>Всего за II квартал</t>
  </si>
  <si>
    <t>(фамилия, имя, отчество (при его наличии), подпись)</t>
  </si>
  <si>
    <t>Фамилия и телефон исполнителя:_ Мекишев М. Н. 87474542753</t>
  </si>
  <si>
    <r>
      <t xml:space="preserve">Наименование государственного органа: </t>
    </r>
    <r>
      <rPr>
        <b/>
        <sz val="12"/>
        <color theme="1"/>
        <rFont val="Times New Roman"/>
        <family val="1"/>
        <charset val="204"/>
      </rPr>
      <t>КГП на ПХВ "Щербактинская РБ"</t>
    </r>
  </si>
  <si>
    <t>И. О. руководителя: _______________________Бекенова Ж. К.</t>
  </si>
  <si>
    <t xml:space="preserve">Дата  "  01  " июля  2023 года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</si>
</sst>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7" fillId="0" borderId="0" xfId="0" applyFont="1" applyProtection="1"/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1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zoomScale="70" zoomScaleNormal="70" workbookViewId="0">
      <pane ySplit="4" topLeftCell="A295" activePane="bottomLeft" state="frozen"/>
      <selection activeCell="L1" sqref="L1"/>
      <selection pane="bottomLeft" activeCell="B316" sqref="B316"/>
    </sheetView>
  </sheetViews>
  <sheetFormatPr defaultColWidth="9.140625" defaultRowHeight="15"/>
  <cols>
    <col min="1" max="1" width="10" style="1" customWidth="1"/>
    <col min="2" max="2" width="46.85546875" style="1" customWidth="1"/>
    <col min="3" max="18" width="10.7109375" style="1" customWidth="1"/>
    <col min="19" max="16384" width="9.140625" style="1"/>
  </cols>
  <sheetData>
    <row r="1" spans="1:18">
      <c r="A1" s="35" t="s">
        <v>0</v>
      </c>
      <c r="B1" s="35" t="s">
        <v>20</v>
      </c>
      <c r="C1" s="36" t="s">
        <v>21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>
      <c r="A2" s="35"/>
      <c r="B2" s="35"/>
      <c r="C2" s="35" t="s">
        <v>304</v>
      </c>
      <c r="D2" s="35"/>
      <c r="E2" s="35"/>
      <c r="F2" s="35"/>
      <c r="G2" s="35" t="s">
        <v>305</v>
      </c>
      <c r="H2" s="35"/>
      <c r="I2" s="35"/>
      <c r="J2" s="35"/>
      <c r="K2" s="35" t="s">
        <v>306</v>
      </c>
      <c r="L2" s="35"/>
      <c r="M2" s="35"/>
      <c r="N2" s="35"/>
      <c r="O2" s="35" t="s">
        <v>308</v>
      </c>
      <c r="P2" s="35"/>
      <c r="Q2" s="35"/>
      <c r="R2" s="35"/>
    </row>
    <row r="3" spans="1:18">
      <c r="A3" s="35"/>
      <c r="B3" s="35"/>
      <c r="C3" s="36" t="s">
        <v>73</v>
      </c>
      <c r="D3" s="36"/>
      <c r="E3" s="36" t="s">
        <v>22</v>
      </c>
      <c r="F3" s="36"/>
      <c r="G3" s="36" t="s">
        <v>73</v>
      </c>
      <c r="H3" s="36"/>
      <c r="I3" s="36" t="s">
        <v>22</v>
      </c>
      <c r="J3" s="36"/>
      <c r="K3" s="36" t="s">
        <v>73</v>
      </c>
      <c r="L3" s="36"/>
      <c r="M3" s="36" t="s">
        <v>22</v>
      </c>
      <c r="N3" s="36"/>
      <c r="O3" s="36" t="s">
        <v>73</v>
      </c>
      <c r="P3" s="36"/>
      <c r="Q3" s="36" t="s">
        <v>22</v>
      </c>
      <c r="R3" s="36"/>
    </row>
    <row r="4" spans="1:18" ht="15.75">
      <c r="A4" s="35"/>
      <c r="B4" s="35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27.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38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63.7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4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76.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38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89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38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51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63.7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38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51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63.7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25.5">
      <c r="A113" s="3">
        <v>109</v>
      </c>
      <c r="B113" s="4" t="s">
        <v>28</v>
      </c>
      <c r="C113" s="13"/>
      <c r="D113" s="13"/>
      <c r="E113" s="14">
        <v>89</v>
      </c>
      <c r="F113" s="16"/>
      <c r="G113" s="13"/>
      <c r="H113" s="13"/>
      <c r="I113" s="16">
        <v>93</v>
      </c>
      <c r="J113" s="16"/>
      <c r="K113" s="13"/>
      <c r="L113" s="13"/>
      <c r="M113" s="16"/>
      <c r="N113" s="16"/>
      <c r="O113" s="15">
        <f t="shared" si="0"/>
        <v>0</v>
      </c>
      <c r="P113" s="15">
        <f t="shared" si="1"/>
        <v>0</v>
      </c>
      <c r="Q113" s="15">
        <f t="shared" si="2"/>
        <v>182</v>
      </c>
      <c r="R113" s="15">
        <f t="shared" si="3"/>
        <v>0</v>
      </c>
    </row>
    <row r="114" spans="1:18" ht="18.75">
      <c r="A114" s="3">
        <v>110</v>
      </c>
      <c r="B114" s="4" t="s">
        <v>66</v>
      </c>
      <c r="C114" s="13"/>
      <c r="D114" s="13"/>
      <c r="E114" s="14"/>
      <c r="F114" s="16"/>
      <c r="G114" s="13"/>
      <c r="H114" s="13"/>
      <c r="I114" s="16"/>
      <c r="J114" s="16"/>
      <c r="K114" s="13"/>
      <c r="L114" s="13"/>
      <c r="M114" s="16"/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>
      <c r="A115" s="3">
        <v>111</v>
      </c>
      <c r="B115" s="4" t="s">
        <v>67</v>
      </c>
      <c r="C115" s="13"/>
      <c r="D115" s="13"/>
      <c r="E115" s="14"/>
      <c r="F115" s="16"/>
      <c r="G115" s="13"/>
      <c r="H115" s="13"/>
      <c r="I115" s="16"/>
      <c r="J115" s="16"/>
      <c r="K115" s="13"/>
      <c r="L115" s="13"/>
      <c r="M115" s="16"/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25.5">
      <c r="A116" s="3">
        <v>112</v>
      </c>
      <c r="B116" s="4" t="s">
        <v>4</v>
      </c>
      <c r="C116" s="13"/>
      <c r="D116" s="13"/>
      <c r="E116" s="14"/>
      <c r="F116" s="16"/>
      <c r="G116" s="13"/>
      <c r="H116" s="13"/>
      <c r="I116" s="16"/>
      <c r="J116" s="16"/>
      <c r="K116" s="13"/>
      <c r="L116" s="13"/>
      <c r="M116" s="16"/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>
      <c r="A117" s="3">
        <v>113</v>
      </c>
      <c r="B117" s="4" t="s">
        <v>88</v>
      </c>
      <c r="C117" s="13"/>
      <c r="D117" s="13"/>
      <c r="E117" s="14"/>
      <c r="F117" s="16"/>
      <c r="G117" s="13"/>
      <c r="H117" s="13"/>
      <c r="I117" s="16"/>
      <c r="J117" s="16"/>
      <c r="K117" s="13"/>
      <c r="L117" s="13"/>
      <c r="M117" s="16"/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>
      <c r="A118" s="3">
        <v>114</v>
      </c>
      <c r="B118" s="4" t="s">
        <v>89</v>
      </c>
      <c r="C118" s="13"/>
      <c r="D118" s="13"/>
      <c r="E118" s="14"/>
      <c r="F118" s="16"/>
      <c r="G118" s="13"/>
      <c r="H118" s="13"/>
      <c r="I118" s="16"/>
      <c r="J118" s="16"/>
      <c r="K118" s="13"/>
      <c r="L118" s="13"/>
      <c r="M118" s="16"/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>
      <c r="A119" s="3">
        <v>115</v>
      </c>
      <c r="B119" s="4" t="s">
        <v>90</v>
      </c>
      <c r="C119" s="13"/>
      <c r="D119" s="13"/>
      <c r="E119" s="14"/>
      <c r="F119" s="16"/>
      <c r="G119" s="13"/>
      <c r="H119" s="13"/>
      <c r="I119" s="16"/>
      <c r="J119" s="16"/>
      <c r="K119" s="13"/>
      <c r="L119" s="13"/>
      <c r="M119" s="16"/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>
      <c r="A120" s="3">
        <v>116</v>
      </c>
      <c r="B120" s="4" t="s">
        <v>113</v>
      </c>
      <c r="C120" s="13"/>
      <c r="D120" s="13"/>
      <c r="E120" s="14"/>
      <c r="F120" s="16"/>
      <c r="G120" s="13"/>
      <c r="H120" s="13"/>
      <c r="I120" s="16"/>
      <c r="J120" s="16"/>
      <c r="K120" s="13"/>
      <c r="L120" s="13"/>
      <c r="M120" s="16"/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>
      <c r="A121" s="3">
        <v>117</v>
      </c>
      <c r="B121" s="4" t="s">
        <v>91</v>
      </c>
      <c r="C121" s="13"/>
      <c r="D121" s="13"/>
      <c r="E121" s="14"/>
      <c r="F121" s="16"/>
      <c r="G121" s="13"/>
      <c r="H121" s="13"/>
      <c r="I121" s="16"/>
      <c r="J121" s="16"/>
      <c r="K121" s="13"/>
      <c r="L121" s="13"/>
      <c r="M121" s="16"/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>
      <c r="A122" s="3">
        <v>118</v>
      </c>
      <c r="B122" s="4" t="s">
        <v>92</v>
      </c>
      <c r="C122" s="13"/>
      <c r="D122" s="13"/>
      <c r="E122" s="14"/>
      <c r="F122" s="16"/>
      <c r="G122" s="13"/>
      <c r="H122" s="13"/>
      <c r="I122" s="16"/>
      <c r="J122" s="16"/>
      <c r="K122" s="13"/>
      <c r="L122" s="13"/>
      <c r="M122" s="16"/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18.7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89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63.7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18.7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76.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25.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38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38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89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89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25.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25.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38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38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25.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23.25" customHeight="1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89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93</v>
      </c>
      <c r="J298" s="17">
        <f t="shared" si="44"/>
        <v>0</v>
      </c>
      <c r="K298" s="17">
        <v>0</v>
      </c>
      <c r="L298" s="17">
        <f t="shared" si="44"/>
        <v>0</v>
      </c>
      <c r="M298" s="17">
        <v>88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270</v>
      </c>
      <c r="R298" s="17">
        <f t="shared" ref="R298" si="48">F298+J298+N298</f>
        <v>0</v>
      </c>
    </row>
    <row r="299" spans="1:18" ht="72.75" customHeight="1">
      <c r="A299" s="24" t="s">
        <v>124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6"/>
    </row>
    <row r="300" spans="1:18" ht="26.25" customHeight="1">
      <c r="A300" s="29" t="s">
        <v>0</v>
      </c>
      <c r="B300" s="29" t="s">
        <v>127</v>
      </c>
      <c r="C300" s="32" t="s">
        <v>304</v>
      </c>
      <c r="D300" s="34"/>
      <c r="E300" s="34"/>
      <c r="F300" s="33"/>
      <c r="G300" s="32" t="s">
        <v>305</v>
      </c>
      <c r="H300" s="34"/>
      <c r="I300" s="34"/>
      <c r="J300" s="33"/>
      <c r="K300" s="32" t="s">
        <v>306</v>
      </c>
      <c r="L300" s="34"/>
      <c r="M300" s="34"/>
      <c r="N300" s="33"/>
      <c r="O300" s="32" t="s">
        <v>307</v>
      </c>
      <c r="P300" s="34"/>
      <c r="Q300" s="34"/>
      <c r="R300" s="33"/>
    </row>
    <row r="301" spans="1:18" ht="21.6" customHeight="1">
      <c r="A301" s="30"/>
      <c r="B301" s="30"/>
      <c r="C301" s="32" t="s">
        <v>73</v>
      </c>
      <c r="D301" s="33"/>
      <c r="E301" s="32" t="s">
        <v>22</v>
      </c>
      <c r="F301" s="33"/>
      <c r="G301" s="32" t="s">
        <v>73</v>
      </c>
      <c r="H301" s="33"/>
      <c r="I301" s="32" t="s">
        <v>22</v>
      </c>
      <c r="J301" s="33"/>
      <c r="K301" s="32" t="s">
        <v>73</v>
      </c>
      <c r="L301" s="33"/>
      <c r="M301" s="32" t="s">
        <v>22</v>
      </c>
      <c r="N301" s="33"/>
      <c r="O301" s="32" t="s">
        <v>73</v>
      </c>
      <c r="P301" s="33"/>
      <c r="Q301" s="32" t="s">
        <v>22</v>
      </c>
      <c r="R301" s="33"/>
    </row>
    <row r="302" spans="1:18" ht="32.450000000000003" customHeight="1">
      <c r="A302" s="31"/>
      <c r="B302" s="31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>
      <c r="A303" s="20">
        <v>1</v>
      </c>
      <c r="B303" s="19" t="s">
        <v>125</v>
      </c>
      <c r="C303" s="21"/>
      <c r="D303" s="21"/>
      <c r="E303" s="21">
        <v>12</v>
      </c>
      <c r="F303" s="21"/>
      <c r="G303" s="21"/>
      <c r="H303" s="21"/>
      <c r="I303" s="21">
        <v>22</v>
      </c>
      <c r="J303" s="21"/>
      <c r="K303" s="21"/>
      <c r="L303" s="21"/>
      <c r="M303" s="21">
        <v>23</v>
      </c>
      <c r="N303" s="21"/>
      <c r="O303" s="18">
        <f>C303+G303+K303</f>
        <v>0</v>
      </c>
      <c r="P303" s="18">
        <f>D303+H303+L303</f>
        <v>0</v>
      </c>
      <c r="Q303" s="18">
        <f>E303+I303+M303</f>
        <v>57</v>
      </c>
      <c r="R303" s="18">
        <f>F303+J303+N303</f>
        <v>0</v>
      </c>
    </row>
    <row r="304" spans="1:18" ht="66.599999999999994" customHeight="1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>
      <c r="A305" s="27" t="s">
        <v>126</v>
      </c>
      <c r="B305" s="28"/>
      <c r="C305" s="20">
        <f>C303+C304</f>
        <v>0</v>
      </c>
      <c r="D305" s="20">
        <f t="shared" ref="D305:N305" si="53">D303+D304</f>
        <v>0</v>
      </c>
      <c r="E305" s="20">
        <f t="shared" si="53"/>
        <v>12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22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23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57</v>
      </c>
      <c r="R305" s="18">
        <f t="shared" si="52"/>
        <v>0</v>
      </c>
    </row>
    <row r="309" spans="1:18" ht="15.75">
      <c r="B309" s="22" t="s">
        <v>311</v>
      </c>
      <c r="C309" s="22"/>
      <c r="D309" s="22"/>
    </row>
    <row r="310" spans="1:18" ht="15.75">
      <c r="B310" s="22"/>
      <c r="C310" s="22"/>
      <c r="D310" s="22"/>
    </row>
    <row r="311" spans="1:18" ht="15.75">
      <c r="B311" s="23" t="s">
        <v>312</v>
      </c>
      <c r="C311" s="23"/>
      <c r="D311" s="23"/>
    </row>
    <row r="312" spans="1:18" ht="15.75">
      <c r="B312" s="22" t="s">
        <v>309</v>
      </c>
      <c r="C312" s="22"/>
      <c r="D312" s="22"/>
    </row>
    <row r="313" spans="1:18" ht="15.75">
      <c r="B313" s="22"/>
      <c r="C313" s="22"/>
      <c r="D313" s="22"/>
    </row>
    <row r="314" spans="1:18" ht="15.75">
      <c r="B314" s="22"/>
      <c r="C314" s="22"/>
      <c r="D314" s="22"/>
    </row>
    <row r="315" spans="1:18" ht="15.75">
      <c r="B315" s="22" t="s">
        <v>310</v>
      </c>
      <c r="C315" s="22"/>
      <c r="D315" s="22"/>
    </row>
    <row r="316" spans="1:18" ht="15.75">
      <c r="B316" s="22" t="s">
        <v>313</v>
      </c>
      <c r="C316" s="22"/>
      <c r="D316" s="22"/>
    </row>
    <row r="317" spans="1:18" ht="15.75">
      <c r="B317" s="22"/>
      <c r="C317" s="22"/>
      <c r="D317" s="22"/>
    </row>
  </sheetData>
  <mergeCells count="31"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2023-07-01T09:39:12Z</dcterms:modified>
</cp:coreProperties>
</file>